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240" yWindow="225" windowWidth="10515" windowHeight="7620" activeTab="2"/>
  </bookViews>
  <sheets>
    <sheet name="Nama" sheetId="1" r:id="rId1"/>
    <sheet name="Data TP" sheetId="4" r:id="rId2"/>
    <sheet name="Pelaporan" sheetId="2" r:id="rId3"/>
  </sheets>
  <definedNames>
    <definedName name="_xlnm.Print_Area" localSheetId="2">Pelaporan!$A$1:$H$25</definedName>
  </definedNames>
  <calcPr calcId="124519"/>
</workbook>
</file>

<file path=xl/calcChain.xml><?xml version="1.0" encoding="utf-8"?>
<calcChain xmlns="http://schemas.openxmlformats.org/spreadsheetml/2006/main">
  <c r="C24" i="2"/>
  <c r="G14" l="1"/>
  <c r="G13"/>
  <c r="G12"/>
  <c r="G11"/>
  <c r="G10"/>
  <c r="B7"/>
  <c r="G16" l="1"/>
</calcChain>
</file>

<file path=xl/comments1.xml><?xml version="1.0" encoding="utf-8"?>
<comments xmlns="http://schemas.openxmlformats.org/spreadsheetml/2006/main">
  <authors>
    <author>pkm25</author>
  </authors>
  <commentList>
    <comment ref="D6" authorId="0">
      <text>
        <r>
          <rPr>
            <b/>
            <sz val="12"/>
            <color indexed="81"/>
            <rFont val="Arial"/>
            <family val="2"/>
          </rPr>
          <t>Organisasi Dan Keselamatan Bengkel</t>
        </r>
      </text>
    </comment>
    <comment ref="E6" authorId="0">
      <text>
        <r>
          <rPr>
            <b/>
            <sz val="12"/>
            <color indexed="81"/>
            <rFont val="Arial"/>
            <family val="2"/>
          </rPr>
          <t>Asas Teknologi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6" authorId="0">
      <text>
        <r>
          <rPr>
            <b/>
            <sz val="12"/>
            <color indexed="81"/>
            <rFont val="Arial"/>
            <family val="2"/>
          </rPr>
          <t>Reka Bentuk</t>
        </r>
      </text>
    </comment>
    <comment ref="G6" authorId="0">
      <text>
        <r>
          <rPr>
            <b/>
            <sz val="12"/>
            <color indexed="81"/>
            <rFont val="Arial"/>
            <family val="2"/>
          </rPr>
          <t>Penghasilan Projek</t>
        </r>
      </text>
    </comment>
    <comment ref="H6" authorId="0">
      <text>
        <r>
          <rPr>
            <b/>
            <sz val="12"/>
            <color indexed="81"/>
            <rFont val="Tahoma"/>
            <family val="2"/>
          </rPr>
          <t>Sains Rumah Tangga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<sst xmlns="http://schemas.openxmlformats.org/spreadsheetml/2006/main" count="187" uniqueCount="116">
  <si>
    <t>Nama</t>
  </si>
  <si>
    <t>Jantina</t>
  </si>
  <si>
    <t>Ali bin Abu</t>
  </si>
  <si>
    <t>Rosli bin Ahmad</t>
  </si>
  <si>
    <t>Roslina bt. Roslan</t>
  </si>
  <si>
    <t>Ramanathan a/l Sri Rangga</t>
  </si>
  <si>
    <t>Kunalan a/l Kunasingam</t>
  </si>
  <si>
    <t>L</t>
  </si>
  <si>
    <t>P</t>
  </si>
  <si>
    <t>SEKOLAH KEBANGSAAN SRI KELANA</t>
  </si>
  <si>
    <t xml:space="preserve"> </t>
  </si>
  <si>
    <t>TAHUN :</t>
  </si>
  <si>
    <t>4 HIJAU</t>
  </si>
  <si>
    <t>MATA PELAJARAN: REKABENTUK DAN TEKNOLOGI</t>
  </si>
  <si>
    <t xml:space="preserve"> BIL</t>
  </si>
  <si>
    <t>Khairi bin Abu</t>
  </si>
  <si>
    <t>Rosilawati bt Ahmad</t>
  </si>
  <si>
    <t>Rasmuna bt. Rahman</t>
  </si>
  <si>
    <t>Rozita bt. Roslan</t>
  </si>
  <si>
    <t>Kutty a/l Sri Rangga</t>
  </si>
  <si>
    <t>Pumavaty a/l Kunasingam</t>
  </si>
  <si>
    <t>Organisasi dan Keselamatan Bengkel</t>
  </si>
  <si>
    <r>
      <t xml:space="preserve">Menyatakan </t>
    </r>
    <r>
      <rPr>
        <b/>
        <sz val="11"/>
        <color theme="1"/>
        <rFont val="Arial"/>
        <family val="2"/>
      </rPr>
      <t>dua</t>
    </r>
    <r>
      <rPr>
        <sz val="11"/>
        <color theme="1"/>
        <rFont val="Arial"/>
        <family val="2"/>
      </rPr>
      <t xml:space="preserve"> </t>
    </r>
    <r>
      <rPr>
        <sz val="11"/>
        <color rgb="FF000000"/>
        <rFont val="Arial"/>
        <family val="2"/>
      </rPr>
      <t>jawatankuasa</t>
    </r>
    <r>
      <rPr>
        <sz val="11"/>
        <color rgb="FFFF0000"/>
        <rFont val="Arial"/>
        <family val="2"/>
      </rPr>
      <t xml:space="preserve"> </t>
    </r>
    <r>
      <rPr>
        <sz val="11"/>
        <color theme="1"/>
        <rFont val="Arial"/>
        <family val="2"/>
      </rPr>
      <t>dalam struktur organisasi bengkel.</t>
    </r>
  </si>
  <si>
    <r>
      <t xml:space="preserve">Menerangkan </t>
    </r>
    <r>
      <rPr>
        <b/>
        <sz val="11"/>
        <color theme="1"/>
        <rFont val="Arial"/>
        <family val="2"/>
      </rPr>
      <t>satu</t>
    </r>
    <r>
      <rPr>
        <sz val="11"/>
        <color theme="1"/>
        <rFont val="Arial"/>
        <family val="2"/>
      </rPr>
      <t xml:space="preserve"> tugas jawatankuasa dalam struktur organisasi bengkel. </t>
    </r>
  </si>
  <si>
    <t>Membuat jadual tugas berpandukan struktur organisasi bengkel.</t>
  </si>
  <si>
    <t xml:space="preserve">Mengenal pasti peraturan dan keselamatan am, diri serta alatan dan bahan. </t>
  </si>
  <si>
    <t xml:space="preserve">Melaksanakan peraturan dan keselamatan bengkel. </t>
  </si>
  <si>
    <r>
      <t>Mengamalkan peraturan dan keselamatan semasa berada di dalam bengkel.</t>
    </r>
    <r>
      <rPr>
        <sz val="11"/>
        <color rgb="FFFF0000"/>
        <rFont val="Arial"/>
        <family val="2"/>
      </rPr>
      <t xml:space="preserve"> </t>
    </r>
  </si>
  <si>
    <t>Asas Teknologi</t>
  </si>
  <si>
    <t>Membaca manual kit model berfungsi.</t>
  </si>
  <si>
    <t>Memasang komponen kit model berpandukan manual.</t>
  </si>
  <si>
    <t>Membuat pengujian kefungsian kit model.</t>
  </si>
  <si>
    <t>Mengenal pasti masalah dan membuat pembaikan kit model.</t>
  </si>
  <si>
    <t>Reka Bentuk</t>
  </si>
  <si>
    <t>Menyatakan masalah berpandukan situasi yang diberi.</t>
  </si>
  <si>
    <t>Menerangkan idea dalam bentuk lakaran bagi menyelesaikan masalah</t>
  </si>
  <si>
    <t>Membina projek eksperimental</t>
  </si>
  <si>
    <t>Mempersembahkan projek eksperimental secara lisan</t>
  </si>
  <si>
    <t>Mendokumentasikan projek eksperimental.</t>
  </si>
  <si>
    <t>Penghasilan Projek</t>
  </si>
  <si>
    <t>Memasang bahan projek menggunakan pengikat dan pencantum.</t>
  </si>
  <si>
    <t>Sains Rumah Tangga</t>
  </si>
  <si>
    <t>Menyatakan dua alatan dan bahan jahitan yang digunakan untuk  membuat artikel jahitan.</t>
  </si>
  <si>
    <r>
      <t xml:space="preserve">Menerangkan </t>
    </r>
    <r>
      <rPr>
        <b/>
        <sz val="11"/>
        <color theme="1"/>
        <rFont val="Arial"/>
        <family val="2"/>
      </rPr>
      <t>dua</t>
    </r>
    <r>
      <rPr>
        <sz val="11"/>
        <color theme="1"/>
        <rFont val="Arial"/>
        <family val="2"/>
      </rPr>
      <t xml:space="preserve"> fungsi  alatan jahitan .</t>
    </r>
  </si>
  <si>
    <t>Menyusun atur  pola, mengunting fabrik dan memindahkan tanda pola ke fabrik.</t>
  </si>
  <si>
    <t>Menjahit artikel jahitan dengan jahitan kia dan jahitan jelujur.</t>
  </si>
  <si>
    <t xml:space="preserve">Menghias artikel jahitan menggunakan bahan hiasan yang dipilih. </t>
  </si>
  <si>
    <t>Menghias artikel jahitan menggunakan bahan hiasan secara kemas dan kreatif.</t>
  </si>
  <si>
    <t>PELAPORAN PENCAPAIAN MURID</t>
  </si>
  <si>
    <t>NAMA:</t>
  </si>
  <si>
    <r>
      <t xml:space="preserve">Menyatakan </t>
    </r>
    <r>
      <rPr>
        <b/>
        <sz val="11"/>
        <color theme="1"/>
        <rFont val="Arial"/>
        <family val="2"/>
      </rPr>
      <t>dua</t>
    </r>
    <r>
      <rPr>
        <sz val="11"/>
        <color theme="1"/>
        <rFont val="Arial"/>
        <family val="2"/>
      </rPr>
      <t xml:space="preserve"> bahan bukan logam yang digunakan untuk membuat projek.   </t>
    </r>
  </si>
  <si>
    <t>Menerangkan fungsi tiga alatan tangan dan komponen elektrik untuk membuat projek.</t>
  </si>
  <si>
    <t>TAJUK</t>
  </si>
  <si>
    <t>NO</t>
  </si>
  <si>
    <t>PURATA</t>
  </si>
  <si>
    <r>
      <t xml:space="preserve">MATA PELAJARAN: </t>
    </r>
    <r>
      <rPr>
        <b/>
        <sz val="12"/>
        <color rgb="FF000066"/>
        <rFont val="Arial Black"/>
        <family val="2"/>
      </rPr>
      <t xml:space="preserve">REKA BENTUK DAN TEKNOLOGI </t>
    </r>
  </si>
  <si>
    <t>( EN. MAZLAN BIN TALIB )</t>
  </si>
  <si>
    <t xml:space="preserve">Disahkan oleh, </t>
  </si>
  <si>
    <t>Guru Mata Pelajaran</t>
  </si>
  <si>
    <t>Tarikh</t>
  </si>
  <si>
    <t>Amran bin Abu</t>
  </si>
  <si>
    <t>Asnan bin Abu</t>
  </si>
  <si>
    <t>Asrul bin Abu</t>
  </si>
  <si>
    <t>Siew Sena/p Lee Sena</t>
  </si>
  <si>
    <t>Zairi bin Abu</t>
  </si>
  <si>
    <t>Shaimi bin Abu</t>
  </si>
  <si>
    <t>Zamri bin Abu</t>
  </si>
  <si>
    <t>Seealan a/l Kunasingam</t>
  </si>
  <si>
    <t>Cunalan a/l Kunasingam</t>
  </si>
  <si>
    <t>Muthu a/l Kunasingam</t>
  </si>
  <si>
    <t>Kala Dev a/l Sri Rangga</t>
  </si>
  <si>
    <t>Kogila a/l Sri Rangga</t>
  </si>
  <si>
    <t>Pundecerry a/l Kunasingam</t>
  </si>
  <si>
    <t>Padma a/p Nathan</t>
  </si>
  <si>
    <t>Sri Ram a/l Sri Rangga</t>
  </si>
  <si>
    <t>Nathan a/l Sri Rangga</t>
  </si>
  <si>
    <t>Kolinathan a/l Sri Rangga</t>
  </si>
  <si>
    <t>Rasibaha bt. Rahman</t>
  </si>
  <si>
    <t>Rashidah bt. Rahman</t>
  </si>
  <si>
    <t>Rosila bt Ahmad</t>
  </si>
  <si>
    <t>Munirah bt. Ahmad</t>
  </si>
  <si>
    <t>Roshidah bt. Roslan</t>
  </si>
  <si>
    <t>Rosmarina bt. Ramlan</t>
  </si>
  <si>
    <t>Tong Leng a/l Lee Seng</t>
  </si>
  <si>
    <t>Soh Seng a/p Lee Seng</t>
  </si>
  <si>
    <t>Lai Seng a/p Lee Seng</t>
  </si>
  <si>
    <t>Tiew Seng a/l Lee Seng</t>
  </si>
  <si>
    <t>Siti Maisarah bt. Rosli</t>
  </si>
  <si>
    <t>Siti Zuraidah bt. Aliman</t>
  </si>
  <si>
    <t>Siti Rokiah bt. Adam</t>
  </si>
  <si>
    <t>Siti Maimunah bt. Borhan</t>
  </si>
  <si>
    <t>Rizuan b. Hashim</t>
  </si>
  <si>
    <t>Rosman b. Kadir</t>
  </si>
  <si>
    <t>Zulhelmi bt. Osman</t>
  </si>
  <si>
    <t>Roslina bt. Kamarul</t>
  </si>
  <si>
    <t>Aiman bin Iskandar</t>
  </si>
  <si>
    <t>Siti Hawa bt Wan Mohd</t>
  </si>
  <si>
    <t>Rasmina bt. Affan</t>
  </si>
  <si>
    <t>Chan Sen a/l Lee Seng</t>
  </si>
  <si>
    <t>Ann Sen a/l Lee Seng</t>
  </si>
  <si>
    <t>Man Tong  a/l Lee Tong</t>
  </si>
  <si>
    <t>Pumavaty a/l Segaran</t>
  </si>
  <si>
    <t>Kuttisamy a/l Sri Rongga</t>
  </si>
  <si>
    <t>Rosilawati bt Bahari</t>
  </si>
  <si>
    <t>Adilah bt Hussin</t>
  </si>
  <si>
    <t>Membuat anggaran kos bagi bahan dan komponen elektrik dan mengukur, menanda dan memotong bahan yang digunakan untuk membuat projek.</t>
  </si>
  <si>
    <t>Menguji  projek eksperimental dan menambah baik projek eksperimental .</t>
  </si>
  <si>
    <r>
      <rPr>
        <sz val="11"/>
        <color theme="1"/>
        <rFont val="Arial"/>
        <family val="2"/>
      </rPr>
      <t xml:space="preserve">Mengesahkan </t>
    </r>
    <r>
      <rPr>
        <sz val="11"/>
        <color rgb="FF000000"/>
        <rFont val="Arial"/>
        <family val="2"/>
      </rPr>
      <t>kit model berfungsi dengan lancar dan membuka dan menyusun komponen kit model dengan sistematik.</t>
    </r>
  </si>
  <si>
    <t>PURATA TP</t>
  </si>
  <si>
    <t>TP</t>
  </si>
  <si>
    <t>GURU: EN. MAZLAN BIN HAJI TALIB</t>
  </si>
  <si>
    <t xml:space="preserve">Mengesahkan projek berfungsi dan mengamalkan aktiviti penyelenggaraan dan penyimpanan peralatan dengan kemas dan teratur.
</t>
  </si>
  <si>
    <t xml:space="preserve">Membuat kemasan projek menggunakan bahan iaitu cat sembur atau pelekat dan membuat penyambungan litar elektrik pada projek dengan kemas.
serta menguji kefungsian projek.
</t>
  </si>
  <si>
    <r>
      <rPr>
        <b/>
        <sz val="11"/>
        <color theme="1"/>
        <rFont val="Arial"/>
        <family val="2"/>
      </rPr>
      <t xml:space="preserve">.  </t>
    </r>
    <r>
      <rPr>
        <sz val="11"/>
        <color theme="1"/>
        <rFont val="Arial"/>
        <family val="2"/>
      </rPr>
      <t xml:space="preserve">Menerangkan nama dan fungsi </t>
    </r>
    <r>
      <rPr>
        <b/>
        <sz val="11"/>
        <color theme="1"/>
        <rFont val="Arial"/>
        <family val="2"/>
      </rPr>
      <t xml:space="preserve">dua </t>
    </r>
    <r>
      <rPr>
        <sz val="11"/>
        <color theme="1"/>
        <rFont val="Arial"/>
        <family val="2"/>
      </rPr>
      <t>alatan tangan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yang digunakan untuk memasang  dan membuka kit model.                                                          </t>
    </r>
    <r>
      <rPr>
        <b/>
        <sz val="11"/>
        <color theme="1"/>
        <rFont val="Arial"/>
        <family val="2"/>
      </rPr>
      <t>·  </t>
    </r>
    <r>
      <rPr>
        <sz val="11"/>
        <color theme="1"/>
        <rFont val="Arial"/>
        <family val="2"/>
      </rPr>
      <t xml:space="preserve">Mengenal pasti nama dan fungsi tiga  komponen kit model. </t>
    </r>
  </si>
  <si>
    <t>SK ST. MICHAEL 2, 30000 IPOH PERAK DARUL RIDZUAN</t>
  </si>
  <si>
    <r>
      <t>TAHUN :</t>
    </r>
    <r>
      <rPr>
        <b/>
        <sz val="12"/>
        <color rgb="FF000066"/>
        <rFont val="Arial Black"/>
        <family val="2"/>
      </rPr>
      <t xml:space="preserve"> 4 MAJU</t>
    </r>
  </si>
</sst>
</file>

<file path=xl/styles.xml><?xml version="1.0" encoding="utf-8"?>
<styleSheet xmlns="http://schemas.openxmlformats.org/spreadsheetml/2006/main">
  <numFmts count="1">
    <numFmt numFmtId="164" formatCode="[$-14409]dddd\,\ d\ mmmm\,\ yyyy;@"/>
  </numFmts>
  <fonts count="2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1"/>
      <color rgb="FFFF0000"/>
      <name val="Arial"/>
      <family val="2"/>
    </font>
    <font>
      <i/>
      <sz val="9"/>
      <color theme="1"/>
      <name val="Calibri"/>
      <family val="2"/>
      <scheme val="minor"/>
    </font>
    <font>
      <b/>
      <sz val="12"/>
      <color theme="1"/>
      <name val="Arial Black"/>
      <family val="2"/>
    </font>
    <font>
      <sz val="11"/>
      <color theme="1"/>
      <name val="Arial Black"/>
      <family val="2"/>
    </font>
    <font>
      <b/>
      <sz val="14"/>
      <color theme="1"/>
      <name val="Arial Black"/>
      <family val="2"/>
    </font>
    <font>
      <sz val="22"/>
      <color theme="1"/>
      <name val="Arial Black"/>
      <family val="2"/>
    </font>
    <font>
      <b/>
      <sz val="12"/>
      <color rgb="FFFFFF00"/>
      <name val="Calibri"/>
      <family val="2"/>
      <scheme val="minor"/>
    </font>
    <font>
      <b/>
      <sz val="18"/>
      <color rgb="FF000066"/>
      <name val="Arial Black"/>
      <family val="2"/>
    </font>
    <font>
      <b/>
      <sz val="12"/>
      <color rgb="FF0070C0"/>
      <name val="Arial Black"/>
      <family val="2"/>
    </font>
    <font>
      <b/>
      <sz val="12"/>
      <color rgb="FF000066"/>
      <name val="Arial Black"/>
      <family val="2"/>
    </font>
    <font>
      <sz val="12"/>
      <color theme="1"/>
      <name val="Arial"/>
      <family val="2"/>
    </font>
    <font>
      <sz val="9"/>
      <color theme="1"/>
      <name val="Calibri"/>
      <family val="2"/>
      <scheme val="minor"/>
    </font>
    <font>
      <b/>
      <sz val="12"/>
      <color indexed="81"/>
      <name val="Tahoma"/>
      <family val="2"/>
    </font>
    <font>
      <b/>
      <sz val="12"/>
      <color indexed="81"/>
      <name val="Arial"/>
      <family val="2"/>
    </font>
    <font>
      <b/>
      <sz val="12"/>
      <color rgb="FF000066"/>
      <name val="Calibri"/>
      <family val="2"/>
      <scheme val="minor"/>
    </font>
    <font>
      <b/>
      <sz val="10"/>
      <color rgb="FF000066"/>
      <name val="Arial Black"/>
      <family val="2"/>
    </font>
    <font>
      <sz val="12"/>
      <color rgb="FF000066"/>
      <name val="Calibri"/>
      <family val="2"/>
      <scheme val="minor"/>
    </font>
    <font>
      <b/>
      <sz val="14"/>
      <color rgb="FF000066"/>
      <name val="Calibri"/>
      <family val="2"/>
      <scheme val="minor"/>
    </font>
    <font>
      <b/>
      <sz val="14"/>
      <color rgb="FFFFFF00"/>
      <name val="Arial Black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vertical="center" wrapText="1"/>
    </xf>
    <xf numFmtId="0" fontId="0" fillId="0" borderId="0" xfId="0" applyFill="1"/>
    <xf numFmtId="0" fontId="10" fillId="3" borderId="1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/>
    </xf>
    <xf numFmtId="0" fontId="0" fillId="8" borderId="0" xfId="0" applyFill="1"/>
    <xf numFmtId="0" fontId="0" fillId="8" borderId="10" xfId="0" applyFill="1" applyBorder="1" applyAlignment="1"/>
    <xf numFmtId="0" fontId="0" fillId="8" borderId="0" xfId="0" applyFill="1" applyBorder="1" applyAlignment="1"/>
    <xf numFmtId="0" fontId="11" fillId="8" borderId="0" xfId="0" applyFont="1" applyFill="1"/>
    <xf numFmtId="0" fontId="18" fillId="8" borderId="0" xfId="0" applyFont="1" applyFill="1"/>
    <xf numFmtId="0" fontId="9" fillId="8" borderId="0" xfId="0" applyFont="1" applyFill="1" applyAlignment="1">
      <alignment horizontal="center"/>
    </xf>
    <xf numFmtId="0" fontId="0" fillId="8" borderId="0" xfId="0" applyFill="1" applyBorder="1"/>
    <xf numFmtId="0" fontId="12" fillId="8" borderId="0" xfId="0" applyFont="1" applyFill="1" applyBorder="1" applyAlignment="1">
      <alignment horizontal="center" vertical="center"/>
    </xf>
    <xf numFmtId="0" fontId="0" fillId="8" borderId="0" xfId="0" applyFill="1" applyAlignment="1">
      <alignment vertical="center"/>
    </xf>
    <xf numFmtId="0" fontId="9" fillId="8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4" fillId="5" borderId="0" xfId="0" applyFont="1" applyFill="1" applyAlignment="1">
      <alignment horizontal="left"/>
    </xf>
    <xf numFmtId="0" fontId="4" fillId="5" borderId="0" xfId="0" applyFont="1" applyFill="1"/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wrapText="1"/>
    </xf>
    <xf numFmtId="0" fontId="3" fillId="2" borderId="0" xfId="0" applyFont="1" applyFill="1" applyAlignment="1">
      <alignment horizontal="center"/>
    </xf>
    <xf numFmtId="0" fontId="4" fillId="2" borderId="4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/>
    </xf>
    <xf numFmtId="0" fontId="18" fillId="0" borderId="6" xfId="0" applyFont="1" applyBorder="1" applyAlignment="1">
      <alignment horizontal="center"/>
    </xf>
    <xf numFmtId="0" fontId="18" fillId="0" borderId="8" xfId="0" applyFont="1" applyBorder="1"/>
    <xf numFmtId="0" fontId="18" fillId="0" borderId="6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top"/>
    </xf>
    <xf numFmtId="0" fontId="18" fillId="0" borderId="1" xfId="0" applyFont="1" applyBorder="1" applyAlignment="1">
      <alignment horizontal="center"/>
    </xf>
    <xf numFmtId="0" fontId="18" fillId="0" borderId="4" xfId="0" applyFont="1" applyBorder="1"/>
    <xf numFmtId="0" fontId="18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/>
    </xf>
    <xf numFmtId="0" fontId="18" fillId="0" borderId="6" xfId="0" applyFont="1" applyFill="1" applyBorder="1" applyAlignment="1">
      <alignment horizontal="center"/>
    </xf>
    <xf numFmtId="0" fontId="24" fillId="5" borderId="3" xfId="0" applyFont="1" applyFill="1" applyBorder="1" applyAlignment="1">
      <alignment vertical="center"/>
    </xf>
    <xf numFmtId="0" fontId="24" fillId="5" borderId="4" xfId="0" applyFont="1" applyFill="1" applyBorder="1" applyAlignment="1">
      <alignment vertical="center"/>
    </xf>
    <xf numFmtId="0" fontId="25" fillId="5" borderId="2" xfId="0" applyFont="1" applyFill="1" applyBorder="1" applyAlignment="1">
      <alignment vertical="center"/>
    </xf>
    <xf numFmtId="0" fontId="22" fillId="5" borderId="1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4" fillId="2" borderId="3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17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15" fillId="8" borderId="0" xfId="0" applyFont="1" applyFill="1" applyAlignment="1">
      <alignment horizontal="center" vertical="center"/>
    </xf>
    <xf numFmtId="0" fontId="16" fillId="8" borderId="0" xfId="0" applyFont="1" applyFill="1" applyAlignment="1">
      <alignment horizontal="center" vertical="center"/>
    </xf>
    <xf numFmtId="0" fontId="13" fillId="7" borderId="2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14" fillId="6" borderId="2" xfId="0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/>
    </xf>
    <xf numFmtId="164" fontId="19" fillId="5" borderId="11" xfId="0" applyNumberFormat="1" applyFont="1" applyFill="1" applyBorder="1" applyAlignment="1">
      <alignment horizontal="center"/>
    </xf>
    <xf numFmtId="164" fontId="19" fillId="5" borderId="0" xfId="0" applyNumberFormat="1" applyFont="1" applyFill="1" applyBorder="1" applyAlignment="1">
      <alignment horizontal="center"/>
    </xf>
    <xf numFmtId="0" fontId="9" fillId="8" borderId="0" xfId="0" applyFont="1" applyFill="1" applyAlignment="1">
      <alignment horizontal="center"/>
    </xf>
    <xf numFmtId="0" fontId="4" fillId="8" borderId="0" xfId="0" applyFont="1" applyFill="1" applyAlignment="1">
      <alignment horizontal="center"/>
    </xf>
    <xf numFmtId="0" fontId="0" fillId="8" borderId="0" xfId="0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00"/>
      <color rgb="FFFFFF66"/>
      <color rgb="FFFFFF99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$Q$2" fmlaRange="Nama!$B$7:$B$62" val="0"/>
</file>

<file path=xl/theme/theme1.xml><?xml version="1.0" encoding="utf-8"?>
<a:theme xmlns:a="http://schemas.openxmlformats.org/drawingml/2006/main" name="Office Theme">
  <a:themeElements>
    <a:clrScheme name="Equity">
      <a:dk1>
        <a:sysClr val="windowText" lastClr="000000"/>
      </a:dk1>
      <a:lt1>
        <a:sysClr val="window" lastClr="FFFFFF"/>
      </a:lt1>
      <a:dk2>
        <a:srgbClr val="696464"/>
      </a:dk2>
      <a:lt2>
        <a:srgbClr val="E9E5DC"/>
      </a:lt2>
      <a:accent1>
        <a:srgbClr val="D34817"/>
      </a:accent1>
      <a:accent2>
        <a:srgbClr val="9B2D1F"/>
      </a:accent2>
      <a:accent3>
        <a:srgbClr val="A28E6A"/>
      </a:accent3>
      <a:accent4>
        <a:srgbClr val="956251"/>
      </a:accent4>
      <a:accent5>
        <a:srgbClr val="918485"/>
      </a:accent5>
      <a:accent6>
        <a:srgbClr val="855D5D"/>
      </a:accent6>
      <a:hlink>
        <a:srgbClr val="CC9900"/>
      </a:hlink>
      <a:folHlink>
        <a:srgbClr val="96A9A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2"/>
  <sheetViews>
    <sheetView workbookViewId="0">
      <selection activeCell="B9" sqref="B9"/>
    </sheetView>
  </sheetViews>
  <sheetFormatPr defaultRowHeight="15"/>
  <cols>
    <col min="1" max="1" width="4.7109375" customWidth="1"/>
    <col min="2" max="2" width="44.7109375" customWidth="1"/>
    <col min="3" max="3" width="8.42578125" customWidth="1"/>
    <col min="4" max="8" width="8.7109375" customWidth="1"/>
    <col min="9" max="9" width="12.7109375" customWidth="1"/>
  </cols>
  <sheetData>
    <row r="1" spans="1:9" s="2" customFormat="1" ht="19.5">
      <c r="A1" s="57" t="s">
        <v>9</v>
      </c>
      <c r="B1" s="57"/>
      <c r="C1" s="57"/>
      <c r="D1" s="57"/>
      <c r="E1" s="57"/>
      <c r="F1" s="57"/>
      <c r="G1" s="57"/>
      <c r="H1" s="57"/>
      <c r="I1" s="57"/>
    </row>
    <row r="2" spans="1:9" s="2" customFormat="1">
      <c r="A2" s="58" t="s">
        <v>13</v>
      </c>
      <c r="B2" s="58"/>
      <c r="C2" s="58"/>
      <c r="D2" s="58"/>
      <c r="E2" s="58"/>
      <c r="F2" s="58"/>
      <c r="G2" s="58"/>
      <c r="H2" s="58"/>
      <c r="I2" s="58"/>
    </row>
    <row r="3" spans="1:9" s="2" customFormat="1" ht="15.75">
      <c r="A3" s="5" t="s">
        <v>110</v>
      </c>
      <c r="B3" s="5"/>
      <c r="C3" s="5"/>
      <c r="D3" s="5"/>
      <c r="E3" s="5"/>
      <c r="F3" s="5"/>
      <c r="G3" s="5"/>
      <c r="H3" s="5" t="s">
        <v>11</v>
      </c>
      <c r="I3" s="5" t="s">
        <v>12</v>
      </c>
    </row>
    <row r="4" spans="1:9" s="2" customFormat="1" ht="15.75">
      <c r="A4" s="5"/>
      <c r="B4" s="5"/>
      <c r="C4" s="5"/>
      <c r="D4" s="5"/>
      <c r="E4" s="5"/>
      <c r="F4" s="5"/>
      <c r="G4" s="5"/>
      <c r="H4" s="5"/>
      <c r="I4" s="5"/>
    </row>
    <row r="5" spans="1:9" s="2" customFormat="1" ht="15.75">
      <c r="A5" s="61" t="s">
        <v>14</v>
      </c>
      <c r="B5" s="59" t="s">
        <v>0</v>
      </c>
      <c r="C5" s="61" t="s">
        <v>1</v>
      </c>
      <c r="D5" s="54" t="s">
        <v>52</v>
      </c>
      <c r="E5" s="54"/>
      <c r="F5" s="54"/>
      <c r="G5" s="54"/>
      <c r="H5" s="54"/>
      <c r="I5" s="55" t="s">
        <v>108</v>
      </c>
    </row>
    <row r="6" spans="1:9" ht="15.75">
      <c r="A6" s="62"/>
      <c r="B6" s="60"/>
      <c r="C6" s="62"/>
      <c r="D6" s="35">
        <v>1</v>
      </c>
      <c r="E6" s="36">
        <v>2</v>
      </c>
      <c r="F6" s="36">
        <v>3</v>
      </c>
      <c r="G6" s="36">
        <v>4</v>
      </c>
      <c r="H6" s="37">
        <v>5</v>
      </c>
      <c r="I6" s="56"/>
    </row>
    <row r="7" spans="1:9" ht="15.75">
      <c r="A7" s="38">
        <v>1</v>
      </c>
      <c r="B7" s="39" t="s">
        <v>104</v>
      </c>
      <c r="C7" s="40" t="s">
        <v>7</v>
      </c>
      <c r="D7" s="41">
        <v>4</v>
      </c>
      <c r="E7" s="41">
        <v>4</v>
      </c>
      <c r="F7" s="41">
        <v>5</v>
      </c>
      <c r="G7" s="41">
        <v>2</v>
      </c>
      <c r="H7" s="41">
        <v>3</v>
      </c>
      <c r="I7" s="38"/>
    </row>
    <row r="8" spans="1:9" ht="15.75">
      <c r="A8" s="42">
        <v>2</v>
      </c>
      <c r="B8" s="43" t="s">
        <v>95</v>
      </c>
      <c r="C8" s="44" t="s">
        <v>7</v>
      </c>
      <c r="D8" s="41">
        <v>6</v>
      </c>
      <c r="E8" s="41">
        <v>6</v>
      </c>
      <c r="F8" s="41">
        <v>6</v>
      </c>
      <c r="G8" s="41">
        <v>5</v>
      </c>
      <c r="H8" s="41">
        <v>5</v>
      </c>
      <c r="I8" s="38"/>
    </row>
    <row r="9" spans="1:9" ht="15.75">
      <c r="A9" s="38">
        <v>3</v>
      </c>
      <c r="B9" s="43" t="s">
        <v>2</v>
      </c>
      <c r="C9" s="44" t="s">
        <v>7</v>
      </c>
      <c r="D9" s="41">
        <v>3</v>
      </c>
      <c r="E9" s="41">
        <v>3</v>
      </c>
      <c r="F9" s="41">
        <v>5</v>
      </c>
      <c r="G9" s="41">
        <v>5</v>
      </c>
      <c r="H9" s="41">
        <v>6</v>
      </c>
      <c r="I9" s="38"/>
    </row>
    <row r="10" spans="1:9" ht="15.75">
      <c r="A10" s="42">
        <v>4</v>
      </c>
      <c r="B10" s="43" t="s">
        <v>60</v>
      </c>
      <c r="C10" s="44" t="s">
        <v>7</v>
      </c>
      <c r="D10" s="41">
        <v>4</v>
      </c>
      <c r="E10" s="41">
        <v>1</v>
      </c>
      <c r="F10" s="41">
        <v>6</v>
      </c>
      <c r="G10" s="41">
        <v>4</v>
      </c>
      <c r="H10" s="41">
        <v>6</v>
      </c>
      <c r="I10" s="38"/>
    </row>
    <row r="11" spans="1:9" ht="15.75">
      <c r="A11" s="38">
        <v>5</v>
      </c>
      <c r="B11" s="43" t="s">
        <v>99</v>
      </c>
      <c r="C11" s="44" t="s">
        <v>8</v>
      </c>
      <c r="D11" s="41">
        <v>6</v>
      </c>
      <c r="E11" s="41">
        <v>3</v>
      </c>
      <c r="F11" s="41">
        <v>5</v>
      </c>
      <c r="G11" s="41">
        <v>4</v>
      </c>
      <c r="H11" s="41">
        <v>5</v>
      </c>
      <c r="I11" s="38"/>
    </row>
    <row r="12" spans="1:9" ht="15.75">
      <c r="A12" s="42">
        <v>6</v>
      </c>
      <c r="B12" s="43" t="s">
        <v>61</v>
      </c>
      <c r="C12" s="44" t="s">
        <v>7</v>
      </c>
      <c r="D12" s="41">
        <v>4</v>
      </c>
      <c r="E12" s="41">
        <v>4</v>
      </c>
      <c r="F12" s="41">
        <v>4</v>
      </c>
      <c r="G12" s="41">
        <v>3</v>
      </c>
      <c r="H12" s="41">
        <v>5</v>
      </c>
      <c r="I12" s="38"/>
    </row>
    <row r="13" spans="1:9" ht="15.75">
      <c r="A13" s="38">
        <v>7</v>
      </c>
      <c r="B13" s="43" t="s">
        <v>62</v>
      </c>
      <c r="C13" s="44" t="s">
        <v>7</v>
      </c>
      <c r="D13" s="41">
        <v>5</v>
      </c>
      <c r="E13" s="41">
        <v>3</v>
      </c>
      <c r="F13" s="41">
        <v>5</v>
      </c>
      <c r="G13" s="41">
        <v>6</v>
      </c>
      <c r="H13" s="41">
        <v>5</v>
      </c>
      <c r="I13" s="38"/>
    </row>
    <row r="14" spans="1:9" ht="15.75">
      <c r="A14" s="42">
        <v>8</v>
      </c>
      <c r="B14" s="39" t="s">
        <v>98</v>
      </c>
      <c r="C14" s="40" t="s">
        <v>7</v>
      </c>
      <c r="D14" s="41">
        <v>4</v>
      </c>
      <c r="E14" s="41">
        <v>4</v>
      </c>
      <c r="F14" s="41">
        <v>4</v>
      </c>
      <c r="G14" s="41">
        <v>5</v>
      </c>
      <c r="H14" s="41">
        <v>6</v>
      </c>
      <c r="I14" s="38"/>
    </row>
    <row r="15" spans="1:9" ht="15.75">
      <c r="A15" s="38">
        <v>9</v>
      </c>
      <c r="B15" s="43" t="s">
        <v>68</v>
      </c>
      <c r="C15" s="44" t="s">
        <v>7</v>
      </c>
      <c r="D15" s="41">
        <v>6</v>
      </c>
      <c r="E15" s="41">
        <v>6</v>
      </c>
      <c r="F15" s="41">
        <v>6</v>
      </c>
      <c r="G15" s="41">
        <v>6</v>
      </c>
      <c r="H15" s="41">
        <v>6</v>
      </c>
      <c r="I15" s="38"/>
    </row>
    <row r="16" spans="1:9" ht="15.75">
      <c r="A16" s="42">
        <v>10</v>
      </c>
      <c r="B16" s="43" t="s">
        <v>70</v>
      </c>
      <c r="C16" s="44" t="s">
        <v>7</v>
      </c>
      <c r="D16" s="41">
        <v>1</v>
      </c>
      <c r="E16" s="41">
        <v>2</v>
      </c>
      <c r="F16" s="41">
        <v>3</v>
      </c>
      <c r="G16" s="41">
        <v>5</v>
      </c>
      <c r="H16" s="41">
        <v>6</v>
      </c>
      <c r="I16" s="38"/>
    </row>
    <row r="17" spans="1:9" ht="15.75">
      <c r="A17" s="38">
        <v>11</v>
      </c>
      <c r="B17" s="43" t="s">
        <v>15</v>
      </c>
      <c r="C17" s="44" t="s">
        <v>7</v>
      </c>
      <c r="D17" s="41">
        <v>4</v>
      </c>
      <c r="E17" s="41">
        <v>1</v>
      </c>
      <c r="F17" s="41">
        <v>5</v>
      </c>
      <c r="G17" s="41">
        <v>6</v>
      </c>
      <c r="H17" s="41">
        <v>6</v>
      </c>
      <c r="I17" s="38"/>
    </row>
    <row r="18" spans="1:9" ht="15.75">
      <c r="A18" s="42">
        <v>12</v>
      </c>
      <c r="B18" s="43" t="s">
        <v>71</v>
      </c>
      <c r="C18" s="44" t="s">
        <v>7</v>
      </c>
      <c r="D18" s="41">
        <v>6</v>
      </c>
      <c r="E18" s="41">
        <v>3</v>
      </c>
      <c r="F18" s="41">
        <v>5</v>
      </c>
      <c r="G18" s="41">
        <v>5</v>
      </c>
      <c r="H18" s="41">
        <v>6</v>
      </c>
      <c r="I18" s="38"/>
    </row>
    <row r="19" spans="1:9" ht="15.75">
      <c r="A19" s="38">
        <v>13</v>
      </c>
      <c r="B19" s="43" t="s">
        <v>76</v>
      </c>
      <c r="C19" s="44" t="s">
        <v>7</v>
      </c>
      <c r="D19" s="41">
        <v>1</v>
      </c>
      <c r="E19" s="41">
        <v>2</v>
      </c>
      <c r="F19" s="41">
        <v>4</v>
      </c>
      <c r="G19" s="41">
        <v>4</v>
      </c>
      <c r="H19" s="41">
        <v>5</v>
      </c>
      <c r="I19" s="38"/>
    </row>
    <row r="20" spans="1:9" ht="15.75">
      <c r="A20" s="42">
        <v>14</v>
      </c>
      <c r="B20" s="43" t="s">
        <v>6</v>
      </c>
      <c r="C20" s="44" t="s">
        <v>7</v>
      </c>
      <c r="D20" s="41">
        <v>5</v>
      </c>
      <c r="E20" s="41">
        <v>3</v>
      </c>
      <c r="F20" s="41">
        <v>5</v>
      </c>
      <c r="G20" s="41">
        <v>6</v>
      </c>
      <c r="H20" s="41">
        <v>5</v>
      </c>
      <c r="I20" s="38"/>
    </row>
    <row r="21" spans="1:9" ht="15.75">
      <c r="A21" s="38">
        <v>15</v>
      </c>
      <c r="B21" s="39" t="s">
        <v>102</v>
      </c>
      <c r="C21" s="40" t="s">
        <v>7</v>
      </c>
      <c r="D21" s="41">
        <v>4</v>
      </c>
      <c r="E21" s="41">
        <v>4</v>
      </c>
      <c r="F21" s="41">
        <v>5</v>
      </c>
      <c r="G21" s="41">
        <v>6</v>
      </c>
      <c r="H21" s="41">
        <v>6</v>
      </c>
      <c r="I21" s="38"/>
    </row>
    <row r="22" spans="1:9" ht="15.75">
      <c r="A22" s="42">
        <v>16</v>
      </c>
      <c r="B22" s="43" t="s">
        <v>19</v>
      </c>
      <c r="C22" s="44" t="s">
        <v>7</v>
      </c>
      <c r="D22" s="41">
        <v>6</v>
      </c>
      <c r="E22" s="41">
        <v>6</v>
      </c>
      <c r="F22" s="41">
        <v>6</v>
      </c>
      <c r="G22" s="41">
        <v>6</v>
      </c>
      <c r="H22" s="41">
        <v>6</v>
      </c>
      <c r="I22" s="38"/>
    </row>
    <row r="23" spans="1:9" ht="15.75">
      <c r="A23" s="38">
        <v>17</v>
      </c>
      <c r="B23" s="43" t="s">
        <v>85</v>
      </c>
      <c r="C23" s="44" t="s">
        <v>7</v>
      </c>
      <c r="D23" s="41">
        <v>3</v>
      </c>
      <c r="E23" s="41">
        <v>3</v>
      </c>
      <c r="F23" s="41">
        <v>5</v>
      </c>
      <c r="G23" s="41">
        <v>5</v>
      </c>
      <c r="H23" s="41">
        <v>6</v>
      </c>
      <c r="I23" s="38"/>
    </row>
    <row r="24" spans="1:9" ht="15.75">
      <c r="A24" s="42">
        <v>18</v>
      </c>
      <c r="B24" s="43" t="s">
        <v>100</v>
      </c>
      <c r="C24" s="44" t="s">
        <v>7</v>
      </c>
      <c r="D24" s="41">
        <v>4</v>
      </c>
      <c r="E24" s="41">
        <v>1</v>
      </c>
      <c r="F24" s="41">
        <v>6</v>
      </c>
      <c r="G24" s="41">
        <v>4</v>
      </c>
      <c r="H24" s="41">
        <v>6</v>
      </c>
      <c r="I24" s="38"/>
    </row>
    <row r="25" spans="1:9" ht="15.75">
      <c r="A25" s="38">
        <v>19</v>
      </c>
      <c r="B25" s="43" t="s">
        <v>80</v>
      </c>
      <c r="C25" s="44" t="s">
        <v>7</v>
      </c>
      <c r="D25" s="41">
        <v>6</v>
      </c>
      <c r="E25" s="41">
        <v>4</v>
      </c>
      <c r="F25" s="41">
        <v>5</v>
      </c>
      <c r="G25" s="41">
        <v>4</v>
      </c>
      <c r="H25" s="41">
        <v>5</v>
      </c>
      <c r="I25" s="38"/>
    </row>
    <row r="26" spans="1:9" ht="15.75">
      <c r="A26" s="42">
        <v>20</v>
      </c>
      <c r="B26" s="43" t="s">
        <v>69</v>
      </c>
      <c r="C26" s="44" t="s">
        <v>7</v>
      </c>
      <c r="D26" s="41">
        <v>4</v>
      </c>
      <c r="E26" s="41">
        <v>4</v>
      </c>
      <c r="F26" s="41">
        <v>4</v>
      </c>
      <c r="G26" s="41">
        <v>3</v>
      </c>
      <c r="H26" s="41">
        <v>5</v>
      </c>
      <c r="I26" s="38"/>
    </row>
    <row r="27" spans="1:9" ht="15.75">
      <c r="A27" s="38">
        <v>21</v>
      </c>
      <c r="B27" s="43" t="s">
        <v>75</v>
      </c>
      <c r="C27" s="44" t="s">
        <v>8</v>
      </c>
      <c r="D27" s="41">
        <v>5</v>
      </c>
      <c r="E27" s="41">
        <v>4</v>
      </c>
      <c r="F27" s="41">
        <v>5</v>
      </c>
      <c r="G27" s="41">
        <v>6</v>
      </c>
      <c r="H27" s="41">
        <v>5</v>
      </c>
      <c r="I27" s="38"/>
    </row>
    <row r="28" spans="1:9" ht="15.75">
      <c r="A28" s="42">
        <v>22</v>
      </c>
      <c r="B28" s="39" t="s">
        <v>73</v>
      </c>
      <c r="C28" s="40" t="s">
        <v>8</v>
      </c>
      <c r="D28" s="41">
        <v>4</v>
      </c>
      <c r="E28" s="41">
        <v>4</v>
      </c>
      <c r="F28" s="41">
        <v>4</v>
      </c>
      <c r="G28" s="41">
        <v>5</v>
      </c>
      <c r="H28" s="41">
        <v>6</v>
      </c>
      <c r="I28" s="38"/>
    </row>
    <row r="29" spans="1:9" ht="15.75">
      <c r="A29" s="38">
        <v>23</v>
      </c>
      <c r="B29" s="43" t="s">
        <v>20</v>
      </c>
      <c r="C29" s="44" t="s">
        <v>8</v>
      </c>
      <c r="D29" s="41">
        <v>6</v>
      </c>
      <c r="E29" s="41">
        <v>6</v>
      </c>
      <c r="F29" s="41">
        <v>6</v>
      </c>
      <c r="G29" s="41">
        <v>6</v>
      </c>
      <c r="H29" s="41">
        <v>6</v>
      </c>
      <c r="I29" s="38"/>
    </row>
    <row r="30" spans="1:9" ht="15.75">
      <c r="A30" s="42">
        <v>24</v>
      </c>
      <c r="B30" s="43" t="s">
        <v>101</v>
      </c>
      <c r="C30" s="44" t="s">
        <v>8</v>
      </c>
      <c r="D30" s="41">
        <v>1</v>
      </c>
      <c r="E30" s="41">
        <v>2</v>
      </c>
      <c r="F30" s="41">
        <v>3</v>
      </c>
      <c r="G30" s="41">
        <v>5</v>
      </c>
      <c r="H30" s="41">
        <v>6</v>
      </c>
      <c r="I30" s="38"/>
    </row>
    <row r="31" spans="1:9" ht="15.75">
      <c r="A31" s="38">
        <v>25</v>
      </c>
      <c r="B31" s="43" t="s">
        <v>72</v>
      </c>
      <c r="C31" s="44" t="s">
        <v>7</v>
      </c>
      <c r="D31" s="41">
        <v>4</v>
      </c>
      <c r="E31" s="41">
        <v>1</v>
      </c>
      <c r="F31" s="41">
        <v>5</v>
      </c>
      <c r="G31" s="41">
        <v>6</v>
      </c>
      <c r="H31" s="41">
        <v>6</v>
      </c>
      <c r="I31" s="38"/>
    </row>
    <row r="32" spans="1:9" ht="15.75">
      <c r="A32" s="42">
        <v>26</v>
      </c>
      <c r="B32" s="43" t="s">
        <v>5</v>
      </c>
      <c r="C32" s="44" t="s">
        <v>7</v>
      </c>
      <c r="D32" s="41">
        <v>6</v>
      </c>
      <c r="E32" s="41">
        <v>3</v>
      </c>
      <c r="F32" s="41">
        <v>5</v>
      </c>
      <c r="G32" s="41">
        <v>5</v>
      </c>
      <c r="H32" s="41">
        <v>6</v>
      </c>
      <c r="I32" s="38"/>
    </row>
    <row r="33" spans="1:9" ht="15.75">
      <c r="A33" s="38">
        <v>27</v>
      </c>
      <c r="B33" s="43" t="s">
        <v>78</v>
      </c>
      <c r="C33" s="44" t="s">
        <v>7</v>
      </c>
      <c r="D33" s="41">
        <v>1</v>
      </c>
      <c r="E33" s="41">
        <v>2</v>
      </c>
      <c r="F33" s="41">
        <v>4</v>
      </c>
      <c r="G33" s="41">
        <v>4</v>
      </c>
      <c r="H33" s="41">
        <v>5</v>
      </c>
      <c r="I33" s="38"/>
    </row>
    <row r="34" spans="1:9" ht="15.75">
      <c r="A34" s="42">
        <v>28</v>
      </c>
      <c r="B34" s="43" t="s">
        <v>77</v>
      </c>
      <c r="C34" s="44" t="s">
        <v>7</v>
      </c>
      <c r="D34" s="41">
        <v>5</v>
      </c>
      <c r="E34" s="41">
        <v>3</v>
      </c>
      <c r="F34" s="41">
        <v>5</v>
      </c>
      <c r="G34" s="41">
        <v>6</v>
      </c>
      <c r="H34" s="41">
        <v>5</v>
      </c>
      <c r="I34" s="38"/>
    </row>
    <row r="35" spans="1:9" ht="15.75">
      <c r="A35" s="38">
        <v>29</v>
      </c>
      <c r="B35" s="39" t="s">
        <v>97</v>
      </c>
      <c r="C35" s="40" t="s">
        <v>8</v>
      </c>
      <c r="D35" s="41">
        <v>4</v>
      </c>
      <c r="E35" s="41">
        <v>4</v>
      </c>
      <c r="F35" s="41">
        <v>5</v>
      </c>
      <c r="G35" s="41">
        <v>6</v>
      </c>
      <c r="H35" s="41">
        <v>6</v>
      </c>
      <c r="I35" s="38"/>
    </row>
    <row r="36" spans="1:9" ht="15.75">
      <c r="A36" s="42">
        <v>30</v>
      </c>
      <c r="B36" s="43" t="s">
        <v>17</v>
      </c>
      <c r="C36" s="44" t="s">
        <v>8</v>
      </c>
      <c r="D36" s="41">
        <v>6</v>
      </c>
      <c r="E36" s="41">
        <v>6</v>
      </c>
      <c r="F36" s="41">
        <v>6</v>
      </c>
      <c r="G36" s="41">
        <v>6</v>
      </c>
      <c r="H36" s="41">
        <v>6</v>
      </c>
      <c r="I36" s="38"/>
    </row>
    <row r="37" spans="1:9" ht="15.75">
      <c r="A37" s="38">
        <v>31</v>
      </c>
      <c r="B37" s="43" t="s">
        <v>91</v>
      </c>
      <c r="C37" s="44" t="s">
        <v>8</v>
      </c>
      <c r="D37" s="41">
        <v>3</v>
      </c>
      <c r="E37" s="41">
        <v>3</v>
      </c>
      <c r="F37" s="41">
        <v>5</v>
      </c>
      <c r="G37" s="41">
        <v>5</v>
      </c>
      <c r="H37" s="41">
        <v>6</v>
      </c>
      <c r="I37" s="38"/>
    </row>
    <row r="38" spans="1:9" ht="15.75">
      <c r="A38" s="42">
        <v>32</v>
      </c>
      <c r="B38" s="43" t="s">
        <v>81</v>
      </c>
      <c r="C38" s="44" t="s">
        <v>8</v>
      </c>
      <c r="D38" s="41">
        <v>4</v>
      </c>
      <c r="E38" s="41">
        <v>1</v>
      </c>
      <c r="F38" s="41">
        <v>6</v>
      </c>
      <c r="G38" s="41">
        <v>4</v>
      </c>
      <c r="H38" s="41">
        <v>6</v>
      </c>
      <c r="I38" s="38"/>
    </row>
    <row r="39" spans="1:9" ht="15.75">
      <c r="A39" s="38">
        <v>33</v>
      </c>
      <c r="B39" s="43" t="s">
        <v>79</v>
      </c>
      <c r="C39" s="44" t="s">
        <v>8</v>
      </c>
      <c r="D39" s="41">
        <v>5</v>
      </c>
      <c r="E39" s="41">
        <v>4</v>
      </c>
      <c r="F39" s="41">
        <v>5</v>
      </c>
      <c r="G39" s="41">
        <v>4</v>
      </c>
      <c r="H39" s="41">
        <v>5</v>
      </c>
      <c r="I39" s="38"/>
    </row>
    <row r="40" spans="1:9" ht="15.75">
      <c r="A40" s="42">
        <v>34</v>
      </c>
      <c r="B40" s="43" t="s">
        <v>16</v>
      </c>
      <c r="C40" s="44" t="s">
        <v>8</v>
      </c>
      <c r="D40" s="41">
        <v>4</v>
      </c>
      <c r="E40" s="41">
        <v>4</v>
      </c>
      <c r="F40" s="41">
        <v>4</v>
      </c>
      <c r="G40" s="41">
        <v>3</v>
      </c>
      <c r="H40" s="41">
        <v>5</v>
      </c>
      <c r="I40" s="38"/>
    </row>
    <row r="41" spans="1:9" ht="15.75">
      <c r="A41" s="38">
        <v>35</v>
      </c>
      <c r="B41" s="43" t="s">
        <v>103</v>
      </c>
      <c r="C41" s="44" t="s">
        <v>8</v>
      </c>
      <c r="D41" s="41">
        <v>5</v>
      </c>
      <c r="E41" s="41">
        <v>3</v>
      </c>
      <c r="F41" s="41">
        <v>5</v>
      </c>
      <c r="G41" s="41">
        <v>4</v>
      </c>
      <c r="H41" s="41">
        <v>5</v>
      </c>
      <c r="I41" s="38"/>
    </row>
    <row r="42" spans="1:9" ht="15.75">
      <c r="A42" s="42">
        <v>36</v>
      </c>
      <c r="B42" s="39" t="s">
        <v>3</v>
      </c>
      <c r="C42" s="40" t="s">
        <v>8</v>
      </c>
      <c r="D42" s="41">
        <v>4</v>
      </c>
      <c r="E42" s="41">
        <v>4</v>
      </c>
      <c r="F42" s="41">
        <v>4</v>
      </c>
      <c r="G42" s="41">
        <v>5</v>
      </c>
      <c r="H42" s="41">
        <v>6</v>
      </c>
      <c r="I42" s="38"/>
    </row>
    <row r="43" spans="1:9" ht="15.75">
      <c r="A43" s="38">
        <v>37</v>
      </c>
      <c r="B43" s="43" t="s">
        <v>94</v>
      </c>
      <c r="C43" s="44" t="s">
        <v>7</v>
      </c>
      <c r="D43" s="41">
        <v>6</v>
      </c>
      <c r="E43" s="41">
        <v>6</v>
      </c>
      <c r="F43" s="41">
        <v>6</v>
      </c>
      <c r="G43" s="41">
        <v>6</v>
      </c>
      <c r="H43" s="41">
        <v>6</v>
      </c>
      <c r="I43" s="38"/>
    </row>
    <row r="44" spans="1:9" ht="15.75">
      <c r="A44" s="42">
        <v>38</v>
      </c>
      <c r="B44" s="43" t="s">
        <v>4</v>
      </c>
      <c r="C44" s="44" t="s">
        <v>7</v>
      </c>
      <c r="D44" s="41">
        <v>1</v>
      </c>
      <c r="E44" s="41">
        <v>2</v>
      </c>
      <c r="F44" s="41">
        <v>3</v>
      </c>
      <c r="G44" s="41">
        <v>5</v>
      </c>
      <c r="H44" s="41">
        <v>6</v>
      </c>
      <c r="I44" s="38"/>
    </row>
    <row r="45" spans="1:9" ht="15.75">
      <c r="A45" s="38">
        <v>39</v>
      </c>
      <c r="B45" s="43" t="s">
        <v>92</v>
      </c>
      <c r="C45" s="44" t="s">
        <v>7</v>
      </c>
      <c r="D45" s="41">
        <v>4</v>
      </c>
      <c r="E45" s="41">
        <v>1</v>
      </c>
      <c r="F45" s="41">
        <v>5</v>
      </c>
      <c r="G45" s="41">
        <v>6</v>
      </c>
      <c r="H45" s="41">
        <v>6</v>
      </c>
      <c r="I45" s="38"/>
    </row>
    <row r="46" spans="1:9" ht="15.75">
      <c r="A46" s="42">
        <v>40</v>
      </c>
      <c r="B46" s="43" t="s">
        <v>82</v>
      </c>
      <c r="C46" s="44" t="s">
        <v>7</v>
      </c>
      <c r="D46" s="41">
        <v>6</v>
      </c>
      <c r="E46" s="41">
        <v>3</v>
      </c>
      <c r="F46" s="41">
        <v>5</v>
      </c>
      <c r="G46" s="41">
        <v>4</v>
      </c>
      <c r="H46" s="41">
        <v>6</v>
      </c>
      <c r="I46" s="38"/>
    </row>
    <row r="47" spans="1:9" ht="15.75">
      <c r="A47" s="38">
        <v>41</v>
      </c>
      <c r="B47" s="43" t="s">
        <v>18</v>
      </c>
      <c r="C47" s="44" t="s">
        <v>8</v>
      </c>
      <c r="D47" s="41">
        <v>1</v>
      </c>
      <c r="E47" s="41">
        <v>2</v>
      </c>
      <c r="F47" s="41">
        <v>4</v>
      </c>
      <c r="G47" s="41">
        <v>4</v>
      </c>
      <c r="H47" s="41">
        <v>5</v>
      </c>
      <c r="I47" s="38"/>
    </row>
    <row r="48" spans="1:9" ht="15.75">
      <c r="A48" s="42">
        <v>42</v>
      </c>
      <c r="B48" s="43" t="s">
        <v>67</v>
      </c>
      <c r="C48" s="44" t="s">
        <v>8</v>
      </c>
      <c r="D48" s="41">
        <v>5</v>
      </c>
      <c r="E48" s="41">
        <v>4</v>
      </c>
      <c r="F48" s="41">
        <v>5</v>
      </c>
      <c r="G48" s="41">
        <v>6</v>
      </c>
      <c r="H48" s="41">
        <v>5</v>
      </c>
      <c r="I48" s="38"/>
    </row>
    <row r="49" spans="1:9" ht="15.75">
      <c r="A49" s="38">
        <v>43</v>
      </c>
      <c r="B49" s="39" t="s">
        <v>65</v>
      </c>
      <c r="C49" s="40" t="s">
        <v>8</v>
      </c>
      <c r="D49" s="41">
        <v>4</v>
      </c>
      <c r="E49" s="41">
        <v>4</v>
      </c>
      <c r="F49" s="41">
        <v>5</v>
      </c>
      <c r="G49" s="41">
        <v>6</v>
      </c>
      <c r="H49" s="41">
        <v>6</v>
      </c>
      <c r="I49" s="38"/>
    </row>
    <row r="50" spans="1:9" ht="15.75">
      <c r="A50" s="42">
        <v>44</v>
      </c>
      <c r="B50" s="43" t="s">
        <v>63</v>
      </c>
      <c r="C50" s="44" t="s">
        <v>8</v>
      </c>
      <c r="D50" s="41">
        <v>6</v>
      </c>
      <c r="E50" s="41">
        <v>6</v>
      </c>
      <c r="F50" s="41">
        <v>6</v>
      </c>
      <c r="G50" s="41">
        <v>4</v>
      </c>
      <c r="H50" s="41">
        <v>6</v>
      </c>
      <c r="I50" s="38"/>
    </row>
    <row r="51" spans="1:9" ht="15.75">
      <c r="A51" s="38">
        <v>45</v>
      </c>
      <c r="B51" s="43" t="s">
        <v>96</v>
      </c>
      <c r="C51" s="44" t="s">
        <v>8</v>
      </c>
      <c r="D51" s="41">
        <v>3</v>
      </c>
      <c r="E51" s="41">
        <v>3</v>
      </c>
      <c r="F51" s="41">
        <v>5</v>
      </c>
      <c r="G51" s="41">
        <v>5</v>
      </c>
      <c r="H51" s="41">
        <v>6</v>
      </c>
      <c r="I51" s="38"/>
    </row>
    <row r="52" spans="1:9" ht="15.75">
      <c r="A52" s="42">
        <v>46</v>
      </c>
      <c r="B52" s="43" t="s">
        <v>90</v>
      </c>
      <c r="C52" s="44" t="s">
        <v>8</v>
      </c>
      <c r="D52" s="41">
        <v>4</v>
      </c>
      <c r="E52" s="41">
        <v>1</v>
      </c>
      <c r="F52" s="41">
        <v>6</v>
      </c>
      <c r="G52" s="41">
        <v>4</v>
      </c>
      <c r="H52" s="41">
        <v>6</v>
      </c>
      <c r="I52" s="38"/>
    </row>
    <row r="53" spans="1:9" ht="15.75">
      <c r="A53" s="38">
        <v>47</v>
      </c>
      <c r="B53" s="43" t="s">
        <v>87</v>
      </c>
      <c r="C53" s="44" t="s">
        <v>8</v>
      </c>
      <c r="D53" s="41">
        <v>6</v>
      </c>
      <c r="E53" s="41">
        <v>4</v>
      </c>
      <c r="F53" s="41">
        <v>5</v>
      </c>
      <c r="G53" s="41">
        <v>4</v>
      </c>
      <c r="H53" s="41">
        <v>4</v>
      </c>
      <c r="I53" s="38"/>
    </row>
    <row r="54" spans="1:9" ht="15.75">
      <c r="A54" s="42">
        <v>48</v>
      </c>
      <c r="B54" s="43" t="s">
        <v>89</v>
      </c>
      <c r="C54" s="44" t="s">
        <v>8</v>
      </c>
      <c r="D54" s="41">
        <v>4</v>
      </c>
      <c r="E54" s="41">
        <v>5</v>
      </c>
      <c r="F54" s="41">
        <v>4</v>
      </c>
      <c r="G54" s="41">
        <v>3</v>
      </c>
      <c r="H54" s="41">
        <v>5</v>
      </c>
      <c r="I54" s="38"/>
    </row>
    <row r="55" spans="1:9" ht="15.75">
      <c r="A55" s="38">
        <v>49</v>
      </c>
      <c r="B55" s="43" t="s">
        <v>88</v>
      </c>
      <c r="C55" s="44" t="s">
        <v>8</v>
      </c>
      <c r="D55" s="41">
        <v>5</v>
      </c>
      <c r="E55" s="41">
        <v>4</v>
      </c>
      <c r="F55" s="41">
        <v>5</v>
      </c>
      <c r="G55" s="41">
        <v>6</v>
      </c>
      <c r="H55" s="41">
        <v>5</v>
      </c>
      <c r="I55" s="38"/>
    </row>
    <row r="56" spans="1:9" ht="15.75">
      <c r="A56" s="42">
        <v>50</v>
      </c>
      <c r="B56" s="39" t="s">
        <v>84</v>
      </c>
      <c r="C56" s="40" t="s">
        <v>8</v>
      </c>
      <c r="D56" s="41">
        <v>4</v>
      </c>
      <c r="E56" s="41">
        <v>5</v>
      </c>
      <c r="F56" s="41">
        <v>4</v>
      </c>
      <c r="G56" s="41">
        <v>5</v>
      </c>
      <c r="H56" s="41">
        <v>6</v>
      </c>
      <c r="I56" s="38"/>
    </row>
    <row r="57" spans="1:9" ht="15.75">
      <c r="A57" s="38">
        <v>51</v>
      </c>
      <c r="B57" s="43" t="s">
        <v>74</v>
      </c>
      <c r="C57" s="44" t="s">
        <v>8</v>
      </c>
      <c r="D57" s="41">
        <v>6</v>
      </c>
      <c r="E57" s="41">
        <v>6</v>
      </c>
      <c r="F57" s="41">
        <v>6</v>
      </c>
      <c r="G57" s="41">
        <v>6</v>
      </c>
      <c r="H57" s="41">
        <v>6</v>
      </c>
      <c r="I57" s="38"/>
    </row>
    <row r="58" spans="1:9" ht="15.75">
      <c r="A58" s="42">
        <v>52</v>
      </c>
      <c r="B58" s="43" t="s">
        <v>86</v>
      </c>
      <c r="C58" s="44" t="s">
        <v>8</v>
      </c>
      <c r="D58" s="41">
        <v>1</v>
      </c>
      <c r="E58" s="41">
        <v>2</v>
      </c>
      <c r="F58" s="41">
        <v>3</v>
      </c>
      <c r="G58" s="41">
        <v>5</v>
      </c>
      <c r="H58" s="41">
        <v>6</v>
      </c>
      <c r="I58" s="38"/>
    </row>
    <row r="59" spans="1:9" ht="15.75">
      <c r="A59" s="38">
        <v>53</v>
      </c>
      <c r="B59" s="43" t="s">
        <v>83</v>
      </c>
      <c r="C59" s="44" t="s">
        <v>7</v>
      </c>
      <c r="D59" s="41">
        <v>4</v>
      </c>
      <c r="E59" s="41">
        <v>3</v>
      </c>
      <c r="F59" s="41">
        <v>5</v>
      </c>
      <c r="G59" s="41">
        <v>6</v>
      </c>
      <c r="H59" s="41">
        <v>6</v>
      </c>
      <c r="I59" s="38"/>
    </row>
    <row r="60" spans="1:9" ht="15.75">
      <c r="A60" s="42">
        <v>54</v>
      </c>
      <c r="B60" s="43" t="s">
        <v>64</v>
      </c>
      <c r="C60" s="44" t="s">
        <v>7</v>
      </c>
      <c r="D60" s="41">
        <v>6</v>
      </c>
      <c r="E60" s="41">
        <v>3</v>
      </c>
      <c r="F60" s="41">
        <v>4</v>
      </c>
      <c r="G60" s="41">
        <v>5</v>
      </c>
      <c r="H60" s="41">
        <v>6</v>
      </c>
      <c r="I60" s="38"/>
    </row>
    <row r="61" spans="1:9" ht="15.75">
      <c r="A61" s="45">
        <v>55</v>
      </c>
      <c r="B61" s="43" t="s">
        <v>66</v>
      </c>
      <c r="C61" s="44" t="s">
        <v>7</v>
      </c>
      <c r="D61" s="41">
        <v>1</v>
      </c>
      <c r="E61" s="41">
        <v>2</v>
      </c>
      <c r="F61" s="41">
        <v>4</v>
      </c>
      <c r="G61" s="41">
        <v>4</v>
      </c>
      <c r="H61" s="41">
        <v>4</v>
      </c>
      <c r="I61" s="38"/>
    </row>
    <row r="62" spans="1:9" ht="18" customHeight="1">
      <c r="A62" s="46">
        <v>56</v>
      </c>
      <c r="B62" s="43" t="s">
        <v>93</v>
      </c>
      <c r="C62" s="44" t="s">
        <v>7</v>
      </c>
      <c r="D62" s="41">
        <v>5</v>
      </c>
      <c r="E62" s="41">
        <v>4</v>
      </c>
      <c r="F62" s="41">
        <v>5</v>
      </c>
      <c r="G62" s="41">
        <v>6</v>
      </c>
      <c r="H62" s="41">
        <v>5</v>
      </c>
      <c r="I62" s="38"/>
    </row>
  </sheetData>
  <sortState ref="B7:B62">
    <sortCondition ref="B7"/>
  </sortState>
  <mergeCells count="7">
    <mergeCell ref="D5:H5"/>
    <mergeCell ref="I5:I6"/>
    <mergeCell ref="A1:I1"/>
    <mergeCell ref="A2:I2"/>
    <mergeCell ref="B5:B6"/>
    <mergeCell ref="A5:A6"/>
    <mergeCell ref="C5:C6"/>
  </mergeCells>
  <pageMargins left="0.7" right="0.7" top="0.75" bottom="0.75" header="0.3" footer="0.3"/>
  <pageSetup paperSize="9" scale="77" orientation="portrait" horizontalDpi="4294967294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2"/>
  <sheetViews>
    <sheetView topLeftCell="A10" workbookViewId="0">
      <selection activeCell="B9" sqref="B9"/>
    </sheetView>
  </sheetViews>
  <sheetFormatPr defaultRowHeight="15"/>
  <cols>
    <col min="2" max="2" width="73.140625" customWidth="1"/>
  </cols>
  <sheetData>
    <row r="1" spans="1:5" ht="15" customHeight="1">
      <c r="A1" s="28">
        <v>1</v>
      </c>
      <c r="B1" s="31" t="s">
        <v>21</v>
      </c>
      <c r="D1" s="4">
        <v>1</v>
      </c>
      <c r="E1" s="5" t="s">
        <v>21</v>
      </c>
    </row>
    <row r="2" spans="1:5" ht="15" customHeight="1">
      <c r="A2" s="1">
        <v>1</v>
      </c>
      <c r="B2" s="6" t="s">
        <v>22</v>
      </c>
      <c r="D2" s="4">
        <v>2</v>
      </c>
      <c r="E2" s="5" t="s">
        <v>28</v>
      </c>
    </row>
    <row r="3" spans="1:5" ht="15" customHeight="1">
      <c r="A3" s="1">
        <v>2</v>
      </c>
      <c r="B3" s="6" t="s">
        <v>23</v>
      </c>
      <c r="D3" s="11">
        <v>3</v>
      </c>
      <c r="E3" s="12" t="s">
        <v>33</v>
      </c>
    </row>
    <row r="4" spans="1:5" ht="15" customHeight="1">
      <c r="A4" s="1">
        <v>3</v>
      </c>
      <c r="B4" s="6" t="s">
        <v>24</v>
      </c>
      <c r="D4" s="4">
        <v>4</v>
      </c>
      <c r="E4" s="12" t="s">
        <v>39</v>
      </c>
    </row>
    <row r="5" spans="1:5" ht="15" customHeight="1">
      <c r="A5" s="1">
        <v>4</v>
      </c>
      <c r="B5" s="6" t="s">
        <v>25</v>
      </c>
      <c r="D5" s="11">
        <v>5</v>
      </c>
      <c r="E5" s="12" t="s">
        <v>41</v>
      </c>
    </row>
    <row r="6" spans="1:5" ht="15" customHeight="1">
      <c r="A6" s="1">
        <v>5</v>
      </c>
      <c r="B6" s="7" t="s">
        <v>26</v>
      </c>
      <c r="D6" s="4" t="s">
        <v>10</v>
      </c>
      <c r="E6" s="12" t="s">
        <v>10</v>
      </c>
    </row>
    <row r="7" spans="1:5" ht="15" customHeight="1">
      <c r="A7" s="1">
        <v>6</v>
      </c>
      <c r="B7" s="6" t="s">
        <v>27</v>
      </c>
    </row>
    <row r="10" spans="1:5" ht="15" customHeight="1">
      <c r="A10" s="28">
        <v>2</v>
      </c>
      <c r="B10" s="31" t="s">
        <v>28</v>
      </c>
    </row>
    <row r="11" spans="1:5" ht="15" customHeight="1">
      <c r="A11" s="1">
        <v>1</v>
      </c>
      <c r="B11" s="6" t="s">
        <v>29</v>
      </c>
    </row>
    <row r="12" spans="1:5" ht="45" customHeight="1">
      <c r="A12" s="3">
        <v>2</v>
      </c>
      <c r="B12" s="13" t="s">
        <v>113</v>
      </c>
    </row>
    <row r="13" spans="1:5" ht="15" customHeight="1">
      <c r="A13" s="1">
        <v>3</v>
      </c>
      <c r="B13" s="8" t="s">
        <v>30</v>
      </c>
    </row>
    <row r="14" spans="1:5" ht="15" customHeight="1">
      <c r="A14" s="1">
        <v>4</v>
      </c>
      <c r="B14" s="9" t="s">
        <v>31</v>
      </c>
    </row>
    <row r="15" spans="1:5" ht="15" customHeight="1">
      <c r="A15" s="1">
        <v>5</v>
      </c>
      <c r="B15" s="10" t="s">
        <v>32</v>
      </c>
    </row>
    <row r="16" spans="1:5" ht="30" customHeight="1">
      <c r="A16" s="3">
        <v>6</v>
      </c>
      <c r="B16" s="52" t="s">
        <v>107</v>
      </c>
    </row>
    <row r="17" spans="1:2">
      <c r="A17" s="1" t="s">
        <v>10</v>
      </c>
    </row>
    <row r="18" spans="1:2">
      <c r="A18" s="1"/>
    </row>
    <row r="19" spans="1:2" ht="15" customHeight="1">
      <c r="A19" s="29">
        <v>3</v>
      </c>
      <c r="B19" s="30" t="s">
        <v>33</v>
      </c>
    </row>
    <row r="20" spans="1:2" ht="15" customHeight="1">
      <c r="A20" s="1">
        <v>1</v>
      </c>
      <c r="B20" s="6" t="s">
        <v>34</v>
      </c>
    </row>
    <row r="21" spans="1:2" ht="15" customHeight="1">
      <c r="A21" s="1">
        <v>2</v>
      </c>
      <c r="B21" s="8" t="s">
        <v>35</v>
      </c>
    </row>
    <row r="22" spans="1:2" ht="15" customHeight="1">
      <c r="A22" s="1">
        <v>3</v>
      </c>
      <c r="B22" s="6" t="s">
        <v>36</v>
      </c>
    </row>
    <row r="23" spans="1:2" ht="15" customHeight="1">
      <c r="A23" s="1">
        <v>4</v>
      </c>
      <c r="B23" s="13" t="s">
        <v>106</v>
      </c>
    </row>
    <row r="24" spans="1:2" ht="15" customHeight="1">
      <c r="A24" s="1">
        <v>5</v>
      </c>
      <c r="B24" s="6" t="s">
        <v>37</v>
      </c>
    </row>
    <row r="25" spans="1:2" ht="15" customHeight="1">
      <c r="A25" s="1">
        <v>6</v>
      </c>
      <c r="B25" s="6" t="s">
        <v>38</v>
      </c>
    </row>
    <row r="27" spans="1:2" ht="15" customHeight="1">
      <c r="A27" s="34">
        <v>4</v>
      </c>
      <c r="B27" s="33" t="s">
        <v>39</v>
      </c>
    </row>
    <row r="28" spans="1:2" ht="15" customHeight="1">
      <c r="A28" s="3">
        <v>1</v>
      </c>
      <c r="B28" s="8" t="s">
        <v>50</v>
      </c>
    </row>
    <row r="29" spans="1:2" ht="30" customHeight="1">
      <c r="A29" s="3">
        <v>2</v>
      </c>
      <c r="B29" s="13" t="s">
        <v>51</v>
      </c>
    </row>
    <row r="30" spans="1:2" ht="30" customHeight="1">
      <c r="A30" s="3">
        <v>3</v>
      </c>
      <c r="B30" s="13" t="s">
        <v>105</v>
      </c>
    </row>
    <row r="31" spans="1:2" ht="15" customHeight="1">
      <c r="A31" s="3">
        <v>4</v>
      </c>
      <c r="B31" s="6" t="s">
        <v>40</v>
      </c>
    </row>
    <row r="32" spans="1:2" ht="45" customHeight="1">
      <c r="A32" s="3">
        <v>5</v>
      </c>
      <c r="B32" s="13" t="s">
        <v>112</v>
      </c>
    </row>
    <row r="33" spans="1:2" ht="30" customHeight="1">
      <c r="A33" s="3">
        <v>6</v>
      </c>
      <c r="B33" s="13" t="s">
        <v>111</v>
      </c>
    </row>
    <row r="36" spans="1:2" ht="15" customHeight="1">
      <c r="A36" s="32">
        <v>5</v>
      </c>
      <c r="B36" s="33" t="s">
        <v>41</v>
      </c>
    </row>
    <row r="37" spans="1:2" ht="30" customHeight="1">
      <c r="A37" s="3">
        <v>1</v>
      </c>
      <c r="B37" s="53" t="s">
        <v>42</v>
      </c>
    </row>
    <row r="38" spans="1:2" ht="15" customHeight="1">
      <c r="A38" s="3">
        <v>2</v>
      </c>
      <c r="B38" s="6" t="s">
        <v>43</v>
      </c>
    </row>
    <row r="39" spans="1:2" ht="15" customHeight="1">
      <c r="A39" s="3">
        <v>3</v>
      </c>
      <c r="B39" s="6" t="s">
        <v>44</v>
      </c>
    </row>
    <row r="40" spans="1:2" ht="15" customHeight="1">
      <c r="A40" s="3">
        <v>4</v>
      </c>
      <c r="B40" s="6" t="s">
        <v>45</v>
      </c>
    </row>
    <row r="41" spans="1:2" ht="15" customHeight="1">
      <c r="A41" s="3">
        <v>5</v>
      </c>
      <c r="B41" s="6" t="s">
        <v>46</v>
      </c>
    </row>
    <row r="42" spans="1:2" ht="15" customHeight="1">
      <c r="A42" s="3">
        <v>6</v>
      </c>
      <c r="B42" s="8" t="s">
        <v>47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25"/>
  <sheetViews>
    <sheetView tabSelected="1" zoomScale="80" zoomScaleNormal="80" workbookViewId="0">
      <selection activeCell="K13" sqref="K13"/>
    </sheetView>
  </sheetViews>
  <sheetFormatPr defaultRowHeight="15"/>
  <cols>
    <col min="1" max="5" width="10.7109375" customWidth="1"/>
    <col min="6" max="6" width="11.5703125" customWidth="1"/>
    <col min="7" max="7" width="10.7109375" customWidth="1"/>
  </cols>
  <sheetData>
    <row r="1" spans="1:17" ht="27.75" customHeight="1">
      <c r="A1" s="63" t="s">
        <v>48</v>
      </c>
      <c r="B1" s="63"/>
      <c r="C1" s="63"/>
      <c r="D1" s="63"/>
      <c r="E1" s="63"/>
      <c r="F1" s="63"/>
      <c r="G1" s="63"/>
      <c r="H1" s="18"/>
    </row>
    <row r="2" spans="1:17" ht="23.25" customHeight="1">
      <c r="A2" s="64" t="s">
        <v>114</v>
      </c>
      <c r="B2" s="64"/>
      <c r="C2" s="64"/>
      <c r="D2" s="64"/>
      <c r="E2" s="64"/>
      <c r="F2" s="64"/>
      <c r="G2" s="64"/>
      <c r="H2" s="18"/>
      <c r="Q2">
        <v>3</v>
      </c>
    </row>
    <row r="3" spans="1:17" ht="23.25" customHeight="1">
      <c r="A3" s="64" t="s">
        <v>55</v>
      </c>
      <c r="B3" s="64"/>
      <c r="C3" s="64"/>
      <c r="D3" s="64"/>
      <c r="E3" s="64"/>
      <c r="F3" s="64"/>
      <c r="G3" s="64"/>
      <c r="H3" s="18"/>
    </row>
    <row r="4" spans="1:17" ht="15.75" customHeight="1">
      <c r="A4" s="18"/>
      <c r="B4" s="18"/>
      <c r="C4" s="18"/>
      <c r="D4" s="18"/>
      <c r="E4" s="18"/>
      <c r="F4" s="18"/>
      <c r="G4" s="18"/>
      <c r="H4" s="18"/>
    </row>
    <row r="5" spans="1:17" ht="19.5" customHeight="1">
      <c r="A5" s="64" t="s">
        <v>115</v>
      </c>
      <c r="B5" s="64"/>
      <c r="C5" s="64"/>
      <c r="D5" s="64"/>
      <c r="E5" s="64"/>
      <c r="F5" s="64"/>
      <c r="G5" s="64"/>
      <c r="H5" s="18"/>
      <c r="M5" t="s">
        <v>10</v>
      </c>
    </row>
    <row r="6" spans="1:17">
      <c r="A6" s="18"/>
      <c r="B6" s="18"/>
      <c r="C6" s="18"/>
      <c r="D6" s="18"/>
      <c r="E6" s="18"/>
      <c r="F6" s="18"/>
      <c r="G6" s="18"/>
      <c r="H6" s="18"/>
    </row>
    <row r="7" spans="1:17" ht="24" customHeight="1">
      <c r="A7" s="21" t="s">
        <v>49</v>
      </c>
      <c r="B7" s="49" t="str">
        <f>VLOOKUP($Q$2,Nama!$A$7:$I$62,2)</f>
        <v>Ali bin Abu</v>
      </c>
      <c r="C7" s="47"/>
      <c r="D7" s="47"/>
      <c r="E7" s="47"/>
      <c r="F7" s="47"/>
      <c r="G7" s="48"/>
      <c r="H7" s="18"/>
    </row>
    <row r="8" spans="1:17">
      <c r="A8" s="18"/>
      <c r="B8" s="19"/>
      <c r="C8" s="20"/>
      <c r="D8" s="20"/>
      <c r="E8" s="20"/>
      <c r="F8" s="20"/>
      <c r="G8" s="19"/>
      <c r="H8" s="18"/>
    </row>
    <row r="9" spans="1:17" ht="25.5" customHeight="1">
      <c r="A9" s="18" t="s">
        <v>10</v>
      </c>
      <c r="B9" s="16" t="s">
        <v>53</v>
      </c>
      <c r="C9" s="74" t="s">
        <v>52</v>
      </c>
      <c r="D9" s="75"/>
      <c r="E9" s="75"/>
      <c r="F9" s="76"/>
      <c r="G9" s="17" t="s">
        <v>109</v>
      </c>
      <c r="H9" s="18"/>
    </row>
    <row r="10" spans="1:17" ht="35.1" customHeight="1">
      <c r="A10" s="18"/>
      <c r="B10" s="15">
        <v>1</v>
      </c>
      <c r="C10" s="68" t="s">
        <v>21</v>
      </c>
      <c r="D10" s="69"/>
      <c r="E10" s="69"/>
      <c r="F10" s="70"/>
      <c r="G10" s="50">
        <f>VLOOKUP($Q$2,Nama!$A$7:$I$62,4)</f>
        <v>3</v>
      </c>
      <c r="H10" s="18"/>
    </row>
    <row r="11" spans="1:17" ht="35.1" customHeight="1">
      <c r="A11" s="18"/>
      <c r="B11" s="15">
        <v>2</v>
      </c>
      <c r="C11" s="71" t="s">
        <v>28</v>
      </c>
      <c r="D11" s="72"/>
      <c r="E11" s="72"/>
      <c r="F11" s="73"/>
      <c r="G11" s="50">
        <f>VLOOKUP($Q$2,Nama!$A$7:$I$62,5)</f>
        <v>3</v>
      </c>
      <c r="H11" s="18"/>
      <c r="L11" s="8"/>
    </row>
    <row r="12" spans="1:17" ht="35.1" customHeight="1">
      <c r="A12" s="18"/>
      <c r="B12" s="15">
        <v>3</v>
      </c>
      <c r="C12" s="71" t="s">
        <v>33</v>
      </c>
      <c r="D12" s="72"/>
      <c r="E12" s="72"/>
      <c r="F12" s="73"/>
      <c r="G12" s="50">
        <f>VLOOKUP($Q$2,Nama!$A$7:$I$62,6)</f>
        <v>5</v>
      </c>
      <c r="H12" s="18"/>
      <c r="J12" s="14"/>
    </row>
    <row r="13" spans="1:17" ht="35.1" customHeight="1">
      <c r="A13" s="18"/>
      <c r="B13" s="15">
        <v>4</v>
      </c>
      <c r="C13" s="71" t="s">
        <v>39</v>
      </c>
      <c r="D13" s="72"/>
      <c r="E13" s="72"/>
      <c r="F13" s="73"/>
      <c r="G13" s="50">
        <f>VLOOKUP($Q$2,Nama!$A$7:$I$62,7)</f>
        <v>5</v>
      </c>
      <c r="H13" s="18"/>
    </row>
    <row r="14" spans="1:17" ht="35.1" customHeight="1">
      <c r="A14" s="18"/>
      <c r="B14" s="15">
        <v>5</v>
      </c>
      <c r="C14" s="71" t="s">
        <v>41</v>
      </c>
      <c r="D14" s="72"/>
      <c r="E14" s="72"/>
      <c r="F14" s="73"/>
      <c r="G14" s="50">
        <f>VLOOKUP($Q$2,Nama!$A$7:$I$62,8)</f>
        <v>6</v>
      </c>
      <c r="H14" s="18"/>
    </row>
    <row r="15" spans="1:17" ht="17.25" customHeight="1">
      <c r="A15" s="18"/>
      <c r="B15" s="24"/>
      <c r="C15" s="81"/>
      <c r="D15" s="81"/>
      <c r="E15" s="81"/>
      <c r="F15" s="81"/>
      <c r="G15" s="25"/>
      <c r="H15" s="18"/>
    </row>
    <row r="16" spans="1:17" ht="32.25" customHeight="1">
      <c r="A16" s="18"/>
      <c r="B16" s="65" t="s">
        <v>54</v>
      </c>
      <c r="C16" s="66"/>
      <c r="D16" s="66"/>
      <c r="E16" s="66"/>
      <c r="F16" s="67"/>
      <c r="G16" s="51">
        <f>ROUND(AVERAGE(G10:G14),0)</f>
        <v>4</v>
      </c>
      <c r="H16" s="18"/>
    </row>
    <row r="17" spans="1:8">
      <c r="A17" s="18"/>
      <c r="B17" s="18"/>
      <c r="C17" s="18"/>
      <c r="D17" s="18"/>
      <c r="E17" s="18"/>
      <c r="F17" s="18"/>
      <c r="G17" s="18"/>
      <c r="H17" s="18"/>
    </row>
    <row r="18" spans="1:8" ht="15.75">
      <c r="A18" s="18"/>
      <c r="B18" s="22" t="s">
        <v>57</v>
      </c>
      <c r="C18" s="22"/>
      <c r="D18" s="22"/>
      <c r="E18" s="18"/>
      <c r="F18" s="18"/>
      <c r="G18" s="18"/>
      <c r="H18" s="18"/>
    </row>
    <row r="19" spans="1:8">
      <c r="A19" s="18"/>
      <c r="B19" s="18"/>
      <c r="C19" s="18"/>
      <c r="D19" s="18"/>
      <c r="E19" s="18"/>
      <c r="F19" s="18"/>
      <c r="G19" s="18"/>
      <c r="H19" s="18"/>
    </row>
    <row r="20" spans="1:8">
      <c r="A20" s="18"/>
      <c r="B20" s="18"/>
      <c r="C20" s="18"/>
      <c r="D20" s="18"/>
      <c r="E20" s="18"/>
      <c r="F20" s="18"/>
      <c r="G20" s="18"/>
      <c r="H20" s="18"/>
    </row>
    <row r="21" spans="1:8" ht="15.75">
      <c r="A21" s="18"/>
      <c r="B21" s="80" t="s">
        <v>56</v>
      </c>
      <c r="C21" s="80"/>
      <c r="D21" s="80"/>
      <c r="E21" s="18"/>
      <c r="F21" s="18" t="s">
        <v>10</v>
      </c>
      <c r="G21" s="18"/>
      <c r="H21" s="18"/>
    </row>
    <row r="22" spans="1:8">
      <c r="A22" s="18"/>
      <c r="B22" s="79" t="s">
        <v>58</v>
      </c>
      <c r="C22" s="79"/>
      <c r="D22" s="79"/>
      <c r="E22" s="18"/>
      <c r="F22" s="18"/>
      <c r="G22" s="18"/>
      <c r="H22" s="18"/>
    </row>
    <row r="23" spans="1:8">
      <c r="A23" s="18"/>
      <c r="B23" s="23"/>
      <c r="C23" s="23"/>
      <c r="D23" s="23"/>
      <c r="E23" s="18"/>
      <c r="F23" s="18"/>
      <c r="G23" s="18"/>
      <c r="H23" s="18"/>
    </row>
    <row r="24" spans="1:8" ht="18.75" customHeight="1">
      <c r="A24" s="18"/>
      <c r="B24" s="27" t="s">
        <v>59</v>
      </c>
      <c r="C24" s="77">
        <f ca="1">NOW()</f>
        <v>41534.265256134262</v>
      </c>
      <c r="D24" s="78"/>
      <c r="E24" s="78"/>
      <c r="F24" s="18"/>
      <c r="G24" s="18"/>
      <c r="H24" s="18" t="s">
        <v>10</v>
      </c>
    </row>
    <row r="25" spans="1:8">
      <c r="A25" s="18"/>
      <c r="B25" s="26"/>
      <c r="C25" s="18"/>
      <c r="D25" s="18"/>
      <c r="E25" s="18"/>
      <c r="F25" s="18"/>
      <c r="G25" s="18"/>
      <c r="H25" s="18"/>
    </row>
  </sheetData>
  <mergeCells count="15">
    <mergeCell ref="C24:E24"/>
    <mergeCell ref="B22:D22"/>
    <mergeCell ref="B21:D21"/>
    <mergeCell ref="C12:F12"/>
    <mergeCell ref="C13:F13"/>
    <mergeCell ref="C14:F14"/>
    <mergeCell ref="C15:F15"/>
    <mergeCell ref="A1:G1"/>
    <mergeCell ref="A3:G3"/>
    <mergeCell ref="A5:G5"/>
    <mergeCell ref="A2:G2"/>
    <mergeCell ref="B16:F16"/>
    <mergeCell ref="C10:F10"/>
    <mergeCell ref="C11:F11"/>
    <mergeCell ref="C9:F9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Nama</vt:lpstr>
      <vt:lpstr>Data TP</vt:lpstr>
      <vt:lpstr>Pelaporan</vt:lpstr>
      <vt:lpstr>Pelaporan!Print_Area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pkm25</dc:creator>
  <cp:lastModifiedBy>遐想网络 英文驱动纯净版 1.0</cp:lastModifiedBy>
  <cp:lastPrinted>2013-08-19T04:04:18Z</cp:lastPrinted>
  <dcterms:created xsi:type="dcterms:W3CDTF">2013-08-01T01:38:53Z</dcterms:created>
  <dcterms:modified xsi:type="dcterms:W3CDTF">2013-09-16T22:21:58Z</dcterms:modified>
</cp:coreProperties>
</file>