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40" yWindow="225" windowWidth="10515" windowHeight="7620"/>
  </bookViews>
  <sheets>
    <sheet name="Nama" sheetId="1" r:id="rId1"/>
    <sheet name="Data TP" sheetId="4" r:id="rId2"/>
    <sheet name="Pelaporan" sheetId="2" r:id="rId3"/>
  </sheets>
  <definedNames>
    <definedName name="_xlnm.Print_Area" localSheetId="2">Pelaporan!$A$1:$H$22</definedName>
  </definedNames>
  <calcPr calcId="144525"/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7" i="1"/>
  <c r="C21" i="2" l="1"/>
  <c r="G11" i="2" l="1"/>
  <c r="G10" i="2"/>
  <c r="B7" i="2"/>
</calcChain>
</file>

<file path=xl/comments1.xml><?xml version="1.0" encoding="utf-8"?>
<comments xmlns="http://schemas.openxmlformats.org/spreadsheetml/2006/main">
  <authors>
    <author>pkm25</author>
  </authors>
  <commentList>
    <comment ref="D6" authorId="0">
      <text>
        <r>
          <rPr>
            <b/>
            <sz val="12"/>
            <color indexed="81"/>
            <rFont val="Arial"/>
            <family val="2"/>
          </rPr>
          <t>Penghasilan Projek</t>
        </r>
      </text>
    </comment>
    <comment ref="E6" authorId="0">
      <text>
        <r>
          <rPr>
            <b/>
            <sz val="12"/>
            <color indexed="81"/>
            <rFont val="Arial"/>
            <family val="2"/>
          </rPr>
          <t>Teknologi Pertanian</t>
        </r>
      </text>
    </comment>
  </commentList>
</comments>
</file>

<file path=xl/sharedStrings.xml><?xml version="1.0" encoding="utf-8"?>
<sst xmlns="http://schemas.openxmlformats.org/spreadsheetml/2006/main" count="89" uniqueCount="57">
  <si>
    <t>Nama</t>
  </si>
  <si>
    <t>Jantina</t>
  </si>
  <si>
    <t>L</t>
  </si>
  <si>
    <t>P</t>
  </si>
  <si>
    <t xml:space="preserve"> </t>
  </si>
  <si>
    <t xml:space="preserve"> BIL</t>
  </si>
  <si>
    <t>Penghasilan Projek</t>
  </si>
  <si>
    <t>PELAPORAN PENCAPAIAN MURID</t>
  </si>
  <si>
    <t>NAMA:</t>
  </si>
  <si>
    <t>TAJUK</t>
  </si>
  <si>
    <t>NO</t>
  </si>
  <si>
    <t>SK SERI KELANA, AMPANGAN, 70100 SEREMBAN</t>
  </si>
  <si>
    <r>
      <t xml:space="preserve">MATA PELAJARAN: </t>
    </r>
    <r>
      <rPr>
        <b/>
        <sz val="12"/>
        <color rgb="FF000066"/>
        <rFont val="Arial Black"/>
        <family val="2"/>
      </rPr>
      <t xml:space="preserve">REKA BENTUK DAN TEKNOLOGI </t>
    </r>
  </si>
  <si>
    <t>( EN. MAZLAN BIN TALIB )</t>
  </si>
  <si>
    <t xml:space="preserve">Disahkan oleh, </t>
  </si>
  <si>
    <t>Guru Mata Pelajaran</t>
  </si>
  <si>
    <t>Tarikh</t>
  </si>
  <si>
    <t>PURATA TP</t>
  </si>
  <si>
    <t>TP</t>
  </si>
  <si>
    <t>Teknologi Pertanian</t>
  </si>
  <si>
    <r>
      <t>TAHUN :</t>
    </r>
    <r>
      <rPr>
        <b/>
        <sz val="12"/>
        <color rgb="FF000066"/>
        <rFont val="Arial Black"/>
        <family val="2"/>
      </rPr>
      <t xml:space="preserve"> 6 MUTIARA</t>
    </r>
  </si>
  <si>
    <t>• Mengenal pasti satu sistem asas elektromekanikal. 
• Mengenal pasti projek elektromekanikal yang hendak dibina.</t>
  </si>
  <si>
    <t xml:space="preserve">• Menyatakan dua jenis bahan yang digunakan dalam menghasilkan  projek.
• Menyatakan dua nama alatan tangan dan satu fungsinya.
• Menyatakan satu bahan pengikat atau pencantum pada projek yang dihasilkan.
</t>
  </si>
  <si>
    <t>Mengukur, menanda dan memotong bahan yang digunakan untuk membuat projek.</t>
  </si>
  <si>
    <t>Menyatakan maksud hidroponik.</t>
  </si>
  <si>
    <t>Mengenal pasti peralatan dan bahan yang akan digunakan untuk tanaman hidroponik.</t>
  </si>
  <si>
    <t xml:space="preserve">• Menyemai biji benih ke dulang semaian.
• Menjalankan kerja mengubah anak benih ke raga tanaman.
• Melakukan aktiviti penjagaan tanaman hidroponik.
</t>
  </si>
  <si>
    <t>Melakukan aktiviti memungut hasil tanaman hidroponik.</t>
  </si>
  <si>
    <t>Melakukan penanaman secara hidroponik dengan kreatif dan inovatif dari aspek idea, teknik, peralatan dan bahan.</t>
  </si>
  <si>
    <t xml:space="preserve">• Mengira kos bahan hidroponik.
• Merekod pendapatan hasil hidroponik.
</t>
  </si>
  <si>
    <t>Peghasilan Projek</t>
  </si>
  <si>
    <t xml:space="preserve">• Memasang bahagian projek dan komponen elektromekanikal.
• Menguji Kefungsian projek.
• Membuat kemasan pada projek.
</t>
  </si>
  <si>
    <t>• Mempersembahkan hasil projek yang berfungsi dan mempunyai nilai tambah sama ada dari aspek idea, fungsi atau bahan.                                                                                                    • Membuat penyelenggaraan dan penyimpanan peralatan.</t>
  </si>
  <si>
    <t>Membuat satu lakaran projek yang hendak dibina.</t>
  </si>
  <si>
    <t>MATA PELAJARAN: REKA BENTUK DAN TEKNOLOGI</t>
  </si>
  <si>
    <t>SJK ( C) KG. BARU SUNGAI NIPAH</t>
  </si>
  <si>
    <t>Pn.Lee Pei Feng</t>
  </si>
  <si>
    <t xml:space="preserve">ALLYTHEA NGO </t>
  </si>
  <si>
    <t>CHONG ZHI ZHENG</t>
  </si>
  <si>
    <t>GAN XUE LING</t>
  </si>
  <si>
    <t>IVY YONG PEI ROU</t>
  </si>
  <si>
    <t>LAU YI TONG</t>
  </si>
  <si>
    <t>LAU ZHE EN</t>
  </si>
  <si>
    <t>LEE HON WEE</t>
  </si>
  <si>
    <t>LEE YONG HO</t>
  </si>
  <si>
    <t>LIM ZHENG YU</t>
  </si>
  <si>
    <t>LOO WEI HAN</t>
  </si>
  <si>
    <t xml:space="preserve">NALANIYAH </t>
  </si>
  <si>
    <t>SIEW JEN-SHAWN</t>
  </si>
  <si>
    <t>TEH YIN QI</t>
  </si>
  <si>
    <t>TING ZHI WEIN</t>
  </si>
  <si>
    <t>TOH JOVI</t>
    <phoneticPr fontId="0" type="noConversion"/>
  </si>
  <si>
    <t xml:space="preserve">VAISHNAVI </t>
  </si>
  <si>
    <t>YAP RUO XU</t>
  </si>
  <si>
    <t>YU XIN NING</t>
  </si>
  <si>
    <t>P</t>
    <phoneticPr fontId="0" type="noConversion"/>
  </si>
  <si>
    <t>L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</si>
</sst>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409]dddd\,\ d\ mmmm\,\ yyyy;@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9"/>
      <color theme="1"/>
      <name val="Calibri"/>
      <family val="2"/>
      <scheme val="minor"/>
    </font>
    <font>
      <b/>
      <sz val="12"/>
      <color theme="1"/>
      <name val="Arial Black"/>
      <family val="2"/>
    </font>
    <font>
      <sz val="11"/>
      <color theme="1"/>
      <name val="Arial Black"/>
      <family val="2"/>
    </font>
    <font>
      <b/>
      <sz val="14"/>
      <color theme="1"/>
      <name val="Arial Black"/>
      <family val="2"/>
    </font>
    <font>
      <sz val="22"/>
      <color theme="1"/>
      <name val="Arial Black"/>
      <family val="2"/>
    </font>
    <font>
      <b/>
      <sz val="12"/>
      <color rgb="FFFFFF00"/>
      <name val="Calibri"/>
      <family val="2"/>
      <scheme val="minor"/>
    </font>
    <font>
      <b/>
      <sz val="18"/>
      <color rgb="FF000066"/>
      <name val="Arial Black"/>
      <family val="2"/>
    </font>
    <font>
      <b/>
      <sz val="12"/>
      <color rgb="FF0070C0"/>
      <name val="Arial Black"/>
      <family val="2"/>
    </font>
    <font>
      <b/>
      <sz val="12"/>
      <color rgb="FF000066"/>
      <name val="Arial Black"/>
      <family val="2"/>
    </font>
    <font>
      <sz val="12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color indexed="81"/>
      <name val="Arial"/>
      <family val="2"/>
    </font>
    <font>
      <b/>
      <sz val="12"/>
      <color rgb="FF000066"/>
      <name val="Calibri"/>
      <family val="2"/>
      <scheme val="minor"/>
    </font>
    <font>
      <b/>
      <sz val="10"/>
      <color rgb="FF000066"/>
      <name val="Arial Black"/>
      <family val="2"/>
    </font>
    <font>
      <sz val="12"/>
      <color rgb="FF000066"/>
      <name val="Calibri"/>
      <family val="2"/>
      <scheme val="minor"/>
    </font>
    <font>
      <b/>
      <sz val="14"/>
      <color rgb="FF000066"/>
      <name val="Calibri"/>
      <family val="2"/>
      <scheme val="minor"/>
    </font>
    <font>
      <b/>
      <sz val="14"/>
      <color rgb="FFFFFF00"/>
      <name val="Arial Black"/>
      <family val="2"/>
    </font>
    <font>
      <sz val="12"/>
      <color theme="0" tint="-0.14999847407452621"/>
      <name val="Arial"/>
      <family val="2"/>
    </font>
    <font>
      <sz val="9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0" fillId="7" borderId="0" xfId="0" applyFill="1"/>
    <xf numFmtId="0" fontId="0" fillId="7" borderId="10" xfId="0" applyFill="1" applyBorder="1" applyAlignment="1"/>
    <xf numFmtId="0" fontId="0" fillId="7" borderId="0" xfId="0" applyFill="1" applyBorder="1" applyAlignment="1"/>
    <xf numFmtId="0" fontId="8" fillId="7" borderId="0" xfId="0" applyFont="1" applyFill="1"/>
    <xf numFmtId="0" fontId="15" fillId="7" borderId="0" xfId="0" applyFont="1" applyFill="1"/>
    <xf numFmtId="0" fontId="6" fillId="7" borderId="0" xfId="0" applyFont="1" applyFill="1" applyAlignment="1">
      <alignment horizontal="center"/>
    </xf>
    <xf numFmtId="0" fontId="0" fillId="7" borderId="0" xfId="0" applyFill="1" applyBorder="1"/>
    <xf numFmtId="0" fontId="9" fillId="7" borderId="0" xfId="0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6" fillId="7" borderId="0" xfId="0" applyFont="1" applyFill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5" fillId="0" borderId="8" xfId="0" applyFont="1" applyBorder="1"/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/>
    </xf>
    <xf numFmtId="0" fontId="15" fillId="0" borderId="4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20" fillId="5" borderId="3" xfId="0" applyFont="1" applyFill="1" applyBorder="1" applyAlignment="1">
      <alignment vertical="center"/>
    </xf>
    <xf numFmtId="0" fontId="20" fillId="5" borderId="4" xfId="0" applyFont="1" applyFill="1" applyBorder="1" applyAlignment="1">
      <alignment vertical="center"/>
    </xf>
    <xf numFmtId="0" fontId="21" fillId="5" borderId="2" xfId="0" applyFont="1" applyFill="1" applyBorder="1" applyAlignment="1">
      <alignment vertical="center"/>
    </xf>
    <xf numFmtId="0" fontId="18" fillId="5" borderId="1" xfId="0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/>
    </xf>
    <xf numFmtId="0" fontId="22" fillId="8" borderId="1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top"/>
    </xf>
    <xf numFmtId="0" fontId="3" fillId="9" borderId="1" xfId="0" applyFont="1" applyFill="1" applyBorder="1" applyAlignment="1">
      <alignment horizontal="center" vertical="top"/>
    </xf>
    <xf numFmtId="0" fontId="23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3" fillId="10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vertical="center" wrapText="1"/>
    </xf>
    <xf numFmtId="0" fontId="2" fillId="10" borderId="0" xfId="0" applyFont="1" applyFill="1" applyAlignment="1">
      <alignment horizontal="center"/>
    </xf>
    <xf numFmtId="0" fontId="3" fillId="10" borderId="0" xfId="0" applyFont="1" applyFill="1"/>
    <xf numFmtId="0" fontId="0" fillId="10" borderId="0" xfId="0" applyFill="1"/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9" borderId="3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 wrapText="1"/>
    </xf>
    <xf numFmtId="0" fontId="3" fillId="9" borderId="6" xfId="0" applyFont="1" applyFill="1" applyBorder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164" fontId="16" fillId="5" borderId="11" xfId="0" applyNumberFormat="1" applyFont="1" applyFill="1" applyBorder="1" applyAlignment="1">
      <alignment horizontal="center"/>
    </xf>
    <xf numFmtId="164" fontId="16" fillId="5" borderId="0" xfId="0" applyNumberFormat="1" applyFont="1" applyFill="1" applyBorder="1" applyAlignment="1">
      <alignment horizontal="center"/>
    </xf>
    <xf numFmtId="0" fontId="6" fillId="7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0" fillId="7" borderId="0" xfId="0" applyFill="1" applyBorder="1" applyAlignment="1">
      <alignment horizontal="left" vertical="center" wrapText="1"/>
    </xf>
    <xf numFmtId="0" fontId="12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FFFF66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$Q$2" fmlaRange="Nama!$B$7:$B$62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6</xdr:row>
          <xdr:rowOff>0</xdr:rowOff>
        </xdr:from>
        <xdr:to>
          <xdr:col>13</xdr:col>
          <xdr:colOff>152400</xdr:colOff>
          <xdr:row>6</xdr:row>
          <xdr:rowOff>285750</xdr:rowOff>
        </xdr:to>
        <xdr:sp macro="" textlink="">
          <xdr:nvSpPr>
            <xdr:cNvPr id="6148" name="Drop Down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Equity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62"/>
  <sheetViews>
    <sheetView tabSelected="1" topLeftCell="A13" workbookViewId="0">
      <selection activeCell="B25" sqref="B25:F62"/>
    </sheetView>
  </sheetViews>
  <sheetFormatPr defaultRowHeight="15" x14ac:dyDescent="0.25"/>
  <cols>
    <col min="1" max="1" width="4.7109375" customWidth="1"/>
    <col min="2" max="2" width="36.28515625" customWidth="1"/>
    <col min="3" max="3" width="8.42578125" customWidth="1"/>
    <col min="4" max="5" width="8" customWidth="1"/>
    <col min="6" max="6" width="12.7109375" customWidth="1"/>
  </cols>
  <sheetData>
    <row r="1" spans="1:6" s="2" customFormat="1" ht="19.5" x14ac:dyDescent="0.25">
      <c r="A1" s="56" t="s">
        <v>35</v>
      </c>
      <c r="B1" s="56"/>
      <c r="C1" s="56"/>
      <c r="D1" s="56"/>
      <c r="E1" s="56"/>
      <c r="F1" s="56"/>
    </row>
    <row r="2" spans="1:6" s="2" customFormat="1" x14ac:dyDescent="0.25">
      <c r="A2" s="57" t="s">
        <v>34</v>
      </c>
      <c r="B2" s="57"/>
      <c r="C2" s="57"/>
      <c r="D2" s="57"/>
      <c r="E2" s="57"/>
      <c r="F2" s="57"/>
    </row>
    <row r="3" spans="1:6" s="2" customFormat="1" ht="15.75" x14ac:dyDescent="0.25">
      <c r="A3" s="4" t="s">
        <v>36</v>
      </c>
      <c r="B3" s="4"/>
      <c r="C3" s="4"/>
      <c r="D3" s="4"/>
      <c r="E3" s="4"/>
      <c r="F3" s="4">
        <v>6</v>
      </c>
    </row>
    <row r="4" spans="1:6" s="2" customFormat="1" ht="15.75" x14ac:dyDescent="0.25">
      <c r="A4" s="4"/>
      <c r="B4" s="4"/>
      <c r="C4" s="4"/>
      <c r="D4" s="4"/>
      <c r="E4" s="4"/>
      <c r="F4" s="4"/>
    </row>
    <row r="5" spans="1:6" s="2" customFormat="1" ht="15.75" x14ac:dyDescent="0.25">
      <c r="A5" s="60" t="s">
        <v>5</v>
      </c>
      <c r="B5" s="58" t="s">
        <v>0</v>
      </c>
      <c r="C5" s="60" t="s">
        <v>1</v>
      </c>
      <c r="D5" s="53" t="s">
        <v>9</v>
      </c>
      <c r="E5" s="53"/>
      <c r="F5" s="54" t="s">
        <v>17</v>
      </c>
    </row>
    <row r="6" spans="1:6" ht="15.75" x14ac:dyDescent="0.25">
      <c r="A6" s="61"/>
      <c r="B6" s="59"/>
      <c r="C6" s="61"/>
      <c r="D6" s="37">
        <v>1</v>
      </c>
      <c r="E6" s="38">
        <v>2</v>
      </c>
      <c r="F6" s="55"/>
    </row>
    <row r="7" spans="1:6" ht="15.75" x14ac:dyDescent="0.25">
      <c r="A7" s="22">
        <v>1</v>
      </c>
      <c r="B7" s="81" t="s">
        <v>37</v>
      </c>
      <c r="C7" s="84" t="s">
        <v>55</v>
      </c>
      <c r="D7" s="25">
        <v>4</v>
      </c>
      <c r="E7" s="25">
        <v>4</v>
      </c>
      <c r="F7" s="35">
        <f>(D7+E7)/2</f>
        <v>4</v>
      </c>
    </row>
    <row r="8" spans="1:6" ht="15.75" x14ac:dyDescent="0.25">
      <c r="A8" s="26">
        <v>2</v>
      </c>
      <c r="B8" s="81" t="s">
        <v>38</v>
      </c>
      <c r="C8" s="84" t="s">
        <v>2</v>
      </c>
      <c r="D8" s="25">
        <v>6</v>
      </c>
      <c r="E8" s="25">
        <v>6</v>
      </c>
      <c r="F8" s="35">
        <f t="shared" ref="F8:F62" si="0">(D8+E8)/2</f>
        <v>6</v>
      </c>
    </row>
    <row r="9" spans="1:6" ht="15.75" x14ac:dyDescent="0.25">
      <c r="A9" s="22">
        <v>3</v>
      </c>
      <c r="B9" s="82" t="s">
        <v>39</v>
      </c>
      <c r="C9" s="84" t="s">
        <v>3</v>
      </c>
      <c r="D9" s="25">
        <v>3</v>
      </c>
      <c r="E9" s="25">
        <v>3</v>
      </c>
      <c r="F9" s="35">
        <f t="shared" si="0"/>
        <v>3</v>
      </c>
    </row>
    <row r="10" spans="1:6" ht="15.75" x14ac:dyDescent="0.25">
      <c r="A10" s="26">
        <v>4</v>
      </c>
      <c r="B10" s="81" t="s">
        <v>40</v>
      </c>
      <c r="C10" s="84" t="s">
        <v>3</v>
      </c>
      <c r="D10" s="25">
        <v>4</v>
      </c>
      <c r="E10" s="25">
        <v>1</v>
      </c>
      <c r="F10" s="35">
        <f t="shared" si="0"/>
        <v>2.5</v>
      </c>
    </row>
    <row r="11" spans="1:6" ht="15.75" x14ac:dyDescent="0.25">
      <c r="A11" s="22">
        <v>5</v>
      </c>
      <c r="B11" s="82" t="s">
        <v>41</v>
      </c>
      <c r="C11" s="84" t="s">
        <v>3</v>
      </c>
      <c r="D11" s="25">
        <v>6</v>
      </c>
      <c r="E11" s="25">
        <v>3</v>
      </c>
      <c r="F11" s="35">
        <f t="shared" si="0"/>
        <v>4.5</v>
      </c>
    </row>
    <row r="12" spans="1:6" ht="15.75" x14ac:dyDescent="0.25">
      <c r="A12" s="26">
        <v>6</v>
      </c>
      <c r="B12" s="81" t="s">
        <v>42</v>
      </c>
      <c r="C12" s="84" t="s">
        <v>3</v>
      </c>
      <c r="D12" s="25">
        <v>4</v>
      </c>
      <c r="E12" s="25">
        <v>4</v>
      </c>
      <c r="F12" s="35">
        <f t="shared" si="0"/>
        <v>4</v>
      </c>
    </row>
    <row r="13" spans="1:6" ht="15.75" x14ac:dyDescent="0.25">
      <c r="A13" s="22">
        <v>7</v>
      </c>
      <c r="B13" s="81" t="s">
        <v>43</v>
      </c>
      <c r="C13" s="84" t="s">
        <v>2</v>
      </c>
      <c r="D13" s="25">
        <v>5</v>
      </c>
      <c r="E13" s="25">
        <v>3</v>
      </c>
      <c r="F13" s="35">
        <f t="shared" si="0"/>
        <v>4</v>
      </c>
    </row>
    <row r="14" spans="1:6" ht="15.75" x14ac:dyDescent="0.25">
      <c r="A14" s="26">
        <v>8</v>
      </c>
      <c r="B14" s="83" t="s">
        <v>44</v>
      </c>
      <c r="C14" s="84" t="s">
        <v>2</v>
      </c>
      <c r="D14" s="25">
        <v>4</v>
      </c>
      <c r="E14" s="25">
        <v>4</v>
      </c>
      <c r="F14" s="35">
        <f t="shared" si="0"/>
        <v>4</v>
      </c>
    </row>
    <row r="15" spans="1:6" ht="15.75" x14ac:dyDescent="0.25">
      <c r="A15" s="22">
        <v>9</v>
      </c>
      <c r="B15" s="82" t="s">
        <v>45</v>
      </c>
      <c r="C15" s="84" t="s">
        <v>2</v>
      </c>
      <c r="D15" s="25">
        <v>6</v>
      </c>
      <c r="E15" s="25">
        <v>6</v>
      </c>
      <c r="F15" s="35">
        <f t="shared" si="0"/>
        <v>6</v>
      </c>
    </row>
    <row r="16" spans="1:6" ht="15.75" x14ac:dyDescent="0.25">
      <c r="A16" s="26">
        <v>10</v>
      </c>
      <c r="B16" s="81" t="s">
        <v>46</v>
      </c>
      <c r="C16" s="84" t="s">
        <v>2</v>
      </c>
      <c r="D16" s="25">
        <v>1</v>
      </c>
      <c r="E16" s="25">
        <v>2</v>
      </c>
      <c r="F16" s="35">
        <f t="shared" si="0"/>
        <v>1.5</v>
      </c>
    </row>
    <row r="17" spans="1:6" ht="15.75" x14ac:dyDescent="0.25">
      <c r="A17" s="22">
        <v>11</v>
      </c>
      <c r="B17" s="81" t="s">
        <v>47</v>
      </c>
      <c r="C17" s="84" t="s">
        <v>3</v>
      </c>
      <c r="D17" s="25">
        <v>4</v>
      </c>
      <c r="E17" s="25">
        <v>1</v>
      </c>
      <c r="F17" s="35">
        <f t="shared" si="0"/>
        <v>2.5</v>
      </c>
    </row>
    <row r="18" spans="1:6" ht="15.75" x14ac:dyDescent="0.25">
      <c r="A18" s="26">
        <v>12</v>
      </c>
      <c r="B18" s="81" t="s">
        <v>48</v>
      </c>
      <c r="C18" s="84" t="s">
        <v>2</v>
      </c>
      <c r="D18" s="25">
        <v>6</v>
      </c>
      <c r="E18" s="25">
        <v>3</v>
      </c>
      <c r="F18" s="35">
        <f t="shared" si="0"/>
        <v>4.5</v>
      </c>
    </row>
    <row r="19" spans="1:6" ht="15.75" x14ac:dyDescent="0.25">
      <c r="A19" s="22">
        <v>13</v>
      </c>
      <c r="B19" s="82" t="s">
        <v>49</v>
      </c>
      <c r="C19" s="84" t="s">
        <v>55</v>
      </c>
      <c r="D19" s="25">
        <v>1</v>
      </c>
      <c r="E19" s="25">
        <v>2</v>
      </c>
      <c r="F19" s="35">
        <f t="shared" si="0"/>
        <v>1.5</v>
      </c>
    </row>
    <row r="20" spans="1:6" ht="15.75" x14ac:dyDescent="0.25">
      <c r="A20" s="26">
        <v>14</v>
      </c>
      <c r="B20" s="81" t="s">
        <v>50</v>
      </c>
      <c r="C20" s="84" t="s">
        <v>3</v>
      </c>
      <c r="D20" s="25">
        <v>5</v>
      </c>
      <c r="E20" s="25">
        <v>3</v>
      </c>
      <c r="F20" s="35">
        <f t="shared" si="0"/>
        <v>4</v>
      </c>
    </row>
    <row r="21" spans="1:6" ht="15.75" x14ac:dyDescent="0.25">
      <c r="A21" s="22">
        <v>15</v>
      </c>
      <c r="B21" s="81" t="s">
        <v>51</v>
      </c>
      <c r="C21" s="85" t="s">
        <v>55</v>
      </c>
      <c r="D21" s="25">
        <v>4</v>
      </c>
      <c r="E21" s="25">
        <v>4</v>
      </c>
      <c r="F21" s="35">
        <f t="shared" si="0"/>
        <v>4</v>
      </c>
    </row>
    <row r="22" spans="1:6" ht="15.75" x14ac:dyDescent="0.25">
      <c r="A22" s="26">
        <v>16</v>
      </c>
      <c r="B22" s="81" t="s">
        <v>52</v>
      </c>
      <c r="C22" s="85" t="s">
        <v>55</v>
      </c>
      <c r="D22" s="25">
        <v>6</v>
      </c>
      <c r="E22" s="25">
        <v>6</v>
      </c>
      <c r="F22" s="35">
        <f t="shared" si="0"/>
        <v>6</v>
      </c>
    </row>
    <row r="23" spans="1:6" ht="15.75" x14ac:dyDescent="0.25">
      <c r="A23" s="22">
        <v>17</v>
      </c>
      <c r="B23" s="81" t="s">
        <v>53</v>
      </c>
      <c r="C23" s="85" t="s">
        <v>56</v>
      </c>
      <c r="D23" s="25">
        <v>3</v>
      </c>
      <c r="E23" s="25">
        <v>3</v>
      </c>
      <c r="F23" s="35">
        <f t="shared" si="0"/>
        <v>3</v>
      </c>
    </row>
    <row r="24" spans="1:6" ht="15.75" x14ac:dyDescent="0.25">
      <c r="A24" s="26">
        <v>18</v>
      </c>
      <c r="B24" s="81" t="s">
        <v>54</v>
      </c>
      <c r="C24" s="84" t="s">
        <v>3</v>
      </c>
      <c r="D24" s="25">
        <v>4</v>
      </c>
      <c r="E24" s="25">
        <v>1</v>
      </c>
      <c r="F24" s="35">
        <f t="shared" si="0"/>
        <v>2.5</v>
      </c>
    </row>
    <row r="25" spans="1:6" ht="15.75" x14ac:dyDescent="0.25">
      <c r="A25" s="22">
        <v>19</v>
      </c>
      <c r="B25" s="27"/>
      <c r="C25" s="28"/>
      <c r="D25" s="25"/>
      <c r="E25" s="25"/>
      <c r="F25" s="35"/>
    </row>
    <row r="26" spans="1:6" ht="15.75" x14ac:dyDescent="0.25">
      <c r="A26" s="26">
        <v>20</v>
      </c>
      <c r="B26" s="27"/>
      <c r="C26" s="28"/>
      <c r="D26" s="25"/>
      <c r="E26" s="25"/>
      <c r="F26" s="35"/>
    </row>
    <row r="27" spans="1:6" ht="15.75" x14ac:dyDescent="0.25">
      <c r="A27" s="22">
        <v>21</v>
      </c>
      <c r="B27" s="27"/>
      <c r="C27" s="28"/>
      <c r="D27" s="25"/>
      <c r="E27" s="25"/>
      <c r="F27" s="35"/>
    </row>
    <row r="28" spans="1:6" ht="15.75" x14ac:dyDescent="0.25">
      <c r="A28" s="26">
        <v>22</v>
      </c>
      <c r="B28" s="23"/>
      <c r="C28" s="24"/>
      <c r="D28" s="25"/>
      <c r="E28" s="25"/>
      <c r="F28" s="35"/>
    </row>
    <row r="29" spans="1:6" ht="15.75" x14ac:dyDescent="0.25">
      <c r="A29" s="22">
        <v>23</v>
      </c>
      <c r="B29" s="27"/>
      <c r="C29" s="28"/>
      <c r="D29" s="25"/>
      <c r="E29" s="25"/>
      <c r="F29" s="35"/>
    </row>
    <row r="30" spans="1:6" ht="15.75" x14ac:dyDescent="0.25">
      <c r="A30" s="26">
        <v>24</v>
      </c>
      <c r="B30" s="27"/>
      <c r="C30" s="28"/>
      <c r="D30" s="25"/>
      <c r="E30" s="25"/>
      <c r="F30" s="35"/>
    </row>
    <row r="31" spans="1:6" ht="15.75" x14ac:dyDescent="0.25">
      <c r="A31" s="22">
        <v>25</v>
      </c>
      <c r="B31" s="27"/>
      <c r="C31" s="28"/>
      <c r="D31" s="25"/>
      <c r="E31" s="25"/>
      <c r="F31" s="35"/>
    </row>
    <row r="32" spans="1:6" ht="15.75" x14ac:dyDescent="0.25">
      <c r="A32" s="26">
        <v>26</v>
      </c>
      <c r="B32" s="27"/>
      <c r="C32" s="28"/>
      <c r="D32" s="25"/>
      <c r="E32" s="25"/>
      <c r="F32" s="35"/>
    </row>
    <row r="33" spans="1:6" ht="15.75" x14ac:dyDescent="0.25">
      <c r="A33" s="22">
        <v>27</v>
      </c>
      <c r="B33" s="27"/>
      <c r="C33" s="28"/>
      <c r="D33" s="25"/>
      <c r="E33" s="25"/>
      <c r="F33" s="35"/>
    </row>
    <row r="34" spans="1:6" ht="15.75" x14ac:dyDescent="0.25">
      <c r="A34" s="26">
        <v>28</v>
      </c>
      <c r="B34" s="27"/>
      <c r="C34" s="28"/>
      <c r="D34" s="25"/>
      <c r="E34" s="25"/>
      <c r="F34" s="35"/>
    </row>
    <row r="35" spans="1:6" ht="15.75" x14ac:dyDescent="0.25">
      <c r="A35" s="22">
        <v>29</v>
      </c>
      <c r="B35" s="23"/>
      <c r="C35" s="24"/>
      <c r="D35" s="25"/>
      <c r="E35" s="25"/>
      <c r="F35" s="35"/>
    </row>
    <row r="36" spans="1:6" ht="15.75" x14ac:dyDescent="0.25">
      <c r="A36" s="26">
        <v>30</v>
      </c>
      <c r="B36" s="27"/>
      <c r="C36" s="28"/>
      <c r="D36" s="25"/>
      <c r="E36" s="25"/>
      <c r="F36" s="35"/>
    </row>
    <row r="37" spans="1:6" ht="15.75" x14ac:dyDescent="0.25">
      <c r="A37" s="22">
        <v>31</v>
      </c>
      <c r="B37" s="27"/>
      <c r="C37" s="28"/>
      <c r="D37" s="25"/>
      <c r="E37" s="25"/>
      <c r="F37" s="35"/>
    </row>
    <row r="38" spans="1:6" ht="15.75" x14ac:dyDescent="0.25">
      <c r="A38" s="26">
        <v>32</v>
      </c>
      <c r="B38" s="27"/>
      <c r="C38" s="28"/>
      <c r="D38" s="25"/>
      <c r="E38" s="25"/>
      <c r="F38" s="35"/>
    </row>
    <row r="39" spans="1:6" ht="15.75" x14ac:dyDescent="0.25">
      <c r="A39" s="22">
        <v>33</v>
      </c>
      <c r="B39" s="27"/>
      <c r="C39" s="28"/>
      <c r="D39" s="25"/>
      <c r="E39" s="25"/>
      <c r="F39" s="35"/>
    </row>
    <row r="40" spans="1:6" ht="15.75" x14ac:dyDescent="0.25">
      <c r="A40" s="26">
        <v>34</v>
      </c>
      <c r="B40" s="27"/>
      <c r="C40" s="28"/>
      <c r="D40" s="25"/>
      <c r="E40" s="25"/>
      <c r="F40" s="35"/>
    </row>
    <row r="41" spans="1:6" ht="15.75" x14ac:dyDescent="0.25">
      <c r="A41" s="22">
        <v>35</v>
      </c>
      <c r="B41" s="27"/>
      <c r="C41" s="28"/>
      <c r="D41" s="25"/>
      <c r="E41" s="25"/>
      <c r="F41" s="35"/>
    </row>
    <row r="42" spans="1:6" ht="15.75" x14ac:dyDescent="0.25">
      <c r="A42" s="26">
        <v>36</v>
      </c>
      <c r="B42" s="23"/>
      <c r="C42" s="24"/>
      <c r="D42" s="25"/>
      <c r="E42" s="25"/>
      <c r="F42" s="35"/>
    </row>
    <row r="43" spans="1:6" ht="15.75" x14ac:dyDescent="0.25">
      <c r="A43" s="22">
        <v>37</v>
      </c>
      <c r="B43" s="27"/>
      <c r="C43" s="28"/>
      <c r="D43" s="25"/>
      <c r="E43" s="25"/>
      <c r="F43" s="35"/>
    </row>
    <row r="44" spans="1:6" ht="15.75" x14ac:dyDescent="0.25">
      <c r="A44" s="26">
        <v>38</v>
      </c>
      <c r="B44" s="27"/>
      <c r="C44" s="28"/>
      <c r="D44" s="25"/>
      <c r="E44" s="25"/>
      <c r="F44" s="39"/>
    </row>
    <row r="45" spans="1:6" ht="15.75" x14ac:dyDescent="0.25">
      <c r="A45" s="22">
        <v>39</v>
      </c>
      <c r="B45" s="27"/>
      <c r="C45" s="28"/>
      <c r="D45" s="25"/>
      <c r="E45" s="25"/>
      <c r="F45" s="35"/>
    </row>
    <row r="46" spans="1:6" ht="15.75" x14ac:dyDescent="0.25">
      <c r="A46" s="26">
        <v>40</v>
      </c>
      <c r="B46" s="27"/>
      <c r="C46" s="28"/>
      <c r="D46" s="25"/>
      <c r="E46" s="25"/>
      <c r="F46" s="35"/>
    </row>
    <row r="47" spans="1:6" ht="15.75" x14ac:dyDescent="0.25">
      <c r="A47" s="22">
        <v>41</v>
      </c>
      <c r="B47" s="27"/>
      <c r="C47" s="28"/>
      <c r="D47" s="25"/>
      <c r="E47" s="25"/>
      <c r="F47" s="35"/>
    </row>
    <row r="48" spans="1:6" ht="15.75" x14ac:dyDescent="0.25">
      <c r="A48" s="26">
        <v>42</v>
      </c>
      <c r="B48" s="27"/>
      <c r="C48" s="28"/>
      <c r="D48" s="25"/>
      <c r="E48" s="25"/>
      <c r="F48" s="35"/>
    </row>
    <row r="49" spans="1:6" ht="15.75" x14ac:dyDescent="0.25">
      <c r="A49" s="22">
        <v>43</v>
      </c>
      <c r="B49" s="23"/>
      <c r="C49" s="24"/>
      <c r="D49" s="25"/>
      <c r="E49" s="25"/>
      <c r="F49" s="35"/>
    </row>
    <row r="50" spans="1:6" ht="15.75" x14ac:dyDescent="0.25">
      <c r="A50" s="26">
        <v>44</v>
      </c>
      <c r="B50" s="27"/>
      <c r="C50" s="28"/>
      <c r="D50" s="25"/>
      <c r="E50" s="25"/>
      <c r="F50" s="35"/>
    </row>
    <row r="51" spans="1:6" ht="15.75" x14ac:dyDescent="0.25">
      <c r="A51" s="22">
        <v>45</v>
      </c>
      <c r="B51" s="27"/>
      <c r="C51" s="28"/>
      <c r="D51" s="25"/>
      <c r="E51" s="25"/>
      <c r="F51" s="35"/>
    </row>
    <row r="52" spans="1:6" ht="15.75" x14ac:dyDescent="0.25">
      <c r="A52" s="26">
        <v>46</v>
      </c>
      <c r="B52" s="27"/>
      <c r="C52" s="28"/>
      <c r="D52" s="25"/>
      <c r="E52" s="25"/>
      <c r="F52" s="35"/>
    </row>
    <row r="53" spans="1:6" ht="15.75" x14ac:dyDescent="0.25">
      <c r="A53" s="22">
        <v>47</v>
      </c>
      <c r="B53" s="27"/>
      <c r="C53" s="28"/>
      <c r="D53" s="25"/>
      <c r="E53" s="25"/>
      <c r="F53" s="35"/>
    </row>
    <row r="54" spans="1:6" ht="15.75" x14ac:dyDescent="0.25">
      <c r="A54" s="26">
        <v>48</v>
      </c>
      <c r="B54" s="27"/>
      <c r="C54" s="28"/>
      <c r="D54" s="25"/>
      <c r="E54" s="25"/>
      <c r="F54" s="35"/>
    </row>
    <row r="55" spans="1:6" ht="15.75" x14ac:dyDescent="0.25">
      <c r="A55" s="22">
        <v>49</v>
      </c>
      <c r="B55" s="27"/>
      <c r="C55" s="28"/>
      <c r="D55" s="25"/>
      <c r="E55" s="25"/>
      <c r="F55" s="35"/>
    </row>
    <row r="56" spans="1:6" ht="15.75" x14ac:dyDescent="0.25">
      <c r="A56" s="26">
        <v>50</v>
      </c>
      <c r="B56" s="23"/>
      <c r="C56" s="24"/>
      <c r="D56" s="25"/>
      <c r="E56" s="25"/>
      <c r="F56" s="35"/>
    </row>
    <row r="57" spans="1:6" ht="15.75" x14ac:dyDescent="0.25">
      <c r="A57" s="22">
        <v>51</v>
      </c>
      <c r="B57" s="27"/>
      <c r="C57" s="28"/>
      <c r="D57" s="25"/>
      <c r="E57" s="25"/>
      <c r="F57" s="35"/>
    </row>
    <row r="58" spans="1:6" ht="15.75" x14ac:dyDescent="0.25">
      <c r="A58" s="26">
        <v>52</v>
      </c>
      <c r="B58" s="27"/>
      <c r="C58" s="28"/>
      <c r="D58" s="25"/>
      <c r="E58" s="25"/>
      <c r="F58" s="35"/>
    </row>
    <row r="59" spans="1:6" ht="15.75" x14ac:dyDescent="0.25">
      <c r="A59" s="22">
        <v>53</v>
      </c>
      <c r="B59" s="27"/>
      <c r="C59" s="28"/>
      <c r="D59" s="25"/>
      <c r="E59" s="25"/>
      <c r="F59" s="35"/>
    </row>
    <row r="60" spans="1:6" ht="15.75" x14ac:dyDescent="0.25">
      <c r="A60" s="26">
        <v>54</v>
      </c>
      <c r="B60" s="27"/>
      <c r="C60" s="28"/>
      <c r="D60" s="25"/>
      <c r="E60" s="25"/>
      <c r="F60" s="35"/>
    </row>
    <row r="61" spans="1:6" ht="15.75" x14ac:dyDescent="0.25">
      <c r="A61" s="29">
        <v>55</v>
      </c>
      <c r="B61" s="27"/>
      <c r="C61" s="28"/>
      <c r="D61" s="25"/>
      <c r="E61" s="25"/>
      <c r="F61" s="35"/>
    </row>
    <row r="62" spans="1:6" ht="18" customHeight="1" x14ac:dyDescent="0.25">
      <c r="A62" s="30">
        <v>56</v>
      </c>
      <c r="B62" s="27"/>
      <c r="C62" s="28"/>
      <c r="D62" s="25"/>
      <c r="E62" s="25"/>
      <c r="F62" s="35"/>
    </row>
  </sheetData>
  <sortState ref="B7:B62">
    <sortCondition ref="B7"/>
  </sortState>
  <mergeCells count="7">
    <mergeCell ref="D5:E5"/>
    <mergeCell ref="F5:F6"/>
    <mergeCell ref="A1:F1"/>
    <mergeCell ref="A2:F2"/>
    <mergeCell ref="B5:B6"/>
    <mergeCell ref="A5:A6"/>
    <mergeCell ref="C5:C6"/>
  </mergeCells>
  <pageMargins left="0.7" right="0.7" top="0.75" bottom="0.75" header="0.3" footer="0.3"/>
  <pageSetup paperSize="9" scale="112" orientation="portrait" horizontalDpi="4294967294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zoomScaleNormal="100" workbookViewId="0">
      <selection activeCell="B3" sqref="B3"/>
    </sheetView>
  </sheetViews>
  <sheetFormatPr defaultRowHeight="15" x14ac:dyDescent="0.25"/>
  <cols>
    <col min="2" max="2" width="73.140625" customWidth="1"/>
  </cols>
  <sheetData>
    <row r="1" spans="1:4" ht="24.95" customHeight="1" x14ac:dyDescent="0.25">
      <c r="A1" s="43">
        <v>1</v>
      </c>
      <c r="B1" s="42" t="s">
        <v>6</v>
      </c>
      <c r="C1" s="3">
        <v>1</v>
      </c>
      <c r="D1" s="4" t="s">
        <v>6</v>
      </c>
    </row>
    <row r="2" spans="1:4" s="50" customFormat="1" ht="9.9499999999999993" customHeight="1" x14ac:dyDescent="0.25">
      <c r="A2" s="46"/>
      <c r="B2" s="47"/>
      <c r="C2" s="48"/>
      <c r="D2" s="49"/>
    </row>
    <row r="3" spans="1:4" ht="60" customHeight="1" x14ac:dyDescent="0.25">
      <c r="A3" s="40">
        <v>1</v>
      </c>
      <c r="B3" s="51" t="s">
        <v>22</v>
      </c>
      <c r="C3" s="3">
        <v>2</v>
      </c>
      <c r="D3" s="4" t="s">
        <v>19</v>
      </c>
    </row>
    <row r="4" spans="1:4" ht="9.9499999999999993" customHeight="1" x14ac:dyDescent="0.25">
      <c r="A4" s="40"/>
      <c r="B4" s="51"/>
      <c r="C4" s="3"/>
      <c r="D4" s="4"/>
    </row>
    <row r="5" spans="1:4" ht="35.1" customHeight="1" x14ac:dyDescent="0.25">
      <c r="A5" s="40">
        <v>2</v>
      </c>
      <c r="B5" s="51" t="s">
        <v>21</v>
      </c>
      <c r="C5" s="6" t="s">
        <v>4</v>
      </c>
      <c r="D5" s="7" t="s">
        <v>4</v>
      </c>
    </row>
    <row r="6" spans="1:4" ht="9.9499999999999993" customHeight="1" x14ac:dyDescent="0.25">
      <c r="A6" s="40"/>
      <c r="B6" s="51"/>
      <c r="C6" s="6"/>
      <c r="D6" s="7"/>
    </row>
    <row r="7" spans="1:4" ht="20.100000000000001" customHeight="1" x14ac:dyDescent="0.25">
      <c r="A7" s="40">
        <v>3</v>
      </c>
      <c r="B7" s="51" t="s">
        <v>33</v>
      </c>
      <c r="C7" s="3" t="s">
        <v>4</v>
      </c>
      <c r="D7" s="7" t="s">
        <v>4</v>
      </c>
    </row>
    <row r="8" spans="1:4" ht="9.9499999999999993" customHeight="1" x14ac:dyDescent="0.25">
      <c r="A8" s="40"/>
      <c r="B8" s="51"/>
      <c r="C8" s="3"/>
      <c r="D8" s="7"/>
    </row>
    <row r="9" spans="1:4" ht="35.1" customHeight="1" x14ac:dyDescent="0.25">
      <c r="A9" s="40">
        <v>4</v>
      </c>
      <c r="B9" s="51" t="s">
        <v>23</v>
      </c>
      <c r="C9" s="6" t="s">
        <v>4</v>
      </c>
      <c r="D9" s="7" t="s">
        <v>4</v>
      </c>
    </row>
    <row r="10" spans="1:4" ht="9.9499999999999993" customHeight="1" x14ac:dyDescent="0.25">
      <c r="A10" s="40"/>
      <c r="B10" s="51"/>
      <c r="C10" s="6"/>
      <c r="D10" s="7"/>
    </row>
    <row r="11" spans="1:4" ht="45" customHeight="1" x14ac:dyDescent="0.25">
      <c r="A11" s="40">
        <v>5</v>
      </c>
      <c r="B11" s="51" t="s">
        <v>31</v>
      </c>
      <c r="C11" s="3" t="s">
        <v>4</v>
      </c>
      <c r="D11" s="7" t="s">
        <v>4</v>
      </c>
    </row>
    <row r="12" spans="1:4" ht="9.9499999999999993" customHeight="1" x14ac:dyDescent="0.25">
      <c r="A12" s="40"/>
      <c r="B12" s="51"/>
      <c r="C12" s="3"/>
      <c r="D12" s="7"/>
    </row>
    <row r="13" spans="1:4" ht="45" customHeight="1" x14ac:dyDescent="0.25">
      <c r="A13" s="40">
        <v>6</v>
      </c>
      <c r="B13" s="51" t="s">
        <v>32</v>
      </c>
    </row>
    <row r="14" spans="1:4" ht="20.100000000000001" customHeight="1" x14ac:dyDescent="0.25">
      <c r="A14" s="8"/>
      <c r="B14" s="8"/>
    </row>
    <row r="15" spans="1:4" x14ac:dyDescent="0.25">
      <c r="A15" s="41"/>
      <c r="B15" s="41"/>
    </row>
    <row r="16" spans="1:4" s="45" customFormat="1" ht="24.95" customHeight="1" x14ac:dyDescent="0.25">
      <c r="A16" s="43">
        <v>2</v>
      </c>
      <c r="B16" s="44" t="s">
        <v>19</v>
      </c>
    </row>
    <row r="17" spans="1:2" s="45" customFormat="1" ht="9.9499999999999993" customHeight="1" x14ac:dyDescent="0.25">
      <c r="A17" s="46"/>
      <c r="B17" s="47"/>
    </row>
    <row r="18" spans="1:2" ht="20.100000000000001" customHeight="1" x14ac:dyDescent="0.25">
      <c r="A18" s="40">
        <v>1</v>
      </c>
      <c r="B18" s="51" t="s">
        <v>24</v>
      </c>
    </row>
    <row r="19" spans="1:2" ht="9.9499999999999993" customHeight="1" x14ac:dyDescent="0.25">
      <c r="A19" s="40"/>
      <c r="B19" s="51"/>
    </row>
    <row r="20" spans="1:2" ht="35.1" customHeight="1" x14ac:dyDescent="0.25">
      <c r="A20" s="40">
        <v>2</v>
      </c>
      <c r="B20" s="51" t="s">
        <v>25</v>
      </c>
    </row>
    <row r="21" spans="1:2" ht="9.9499999999999993" customHeight="1" x14ac:dyDescent="0.25">
      <c r="A21" s="40"/>
      <c r="B21" s="51"/>
    </row>
    <row r="22" spans="1:2" ht="45" customHeight="1" x14ac:dyDescent="0.25">
      <c r="A22" s="40">
        <v>3</v>
      </c>
      <c r="B22" s="51" t="s">
        <v>26</v>
      </c>
    </row>
    <row r="23" spans="1:2" ht="9.9499999999999993" customHeight="1" x14ac:dyDescent="0.25">
      <c r="A23" s="40"/>
      <c r="B23" s="51"/>
    </row>
    <row r="24" spans="1:2" ht="35.1" customHeight="1" x14ac:dyDescent="0.25">
      <c r="A24" s="40">
        <v>4</v>
      </c>
      <c r="B24" s="51" t="s">
        <v>29</v>
      </c>
    </row>
    <row r="25" spans="1:2" ht="9.9499999999999993" customHeight="1" x14ac:dyDescent="0.25">
      <c r="A25" s="40"/>
      <c r="B25" s="51"/>
    </row>
    <row r="26" spans="1:2" ht="20.100000000000001" customHeight="1" x14ac:dyDescent="0.25">
      <c r="A26" s="40">
        <v>5</v>
      </c>
      <c r="B26" s="52" t="s">
        <v>27</v>
      </c>
    </row>
    <row r="27" spans="1:2" ht="9.9499999999999993" customHeight="1" x14ac:dyDescent="0.25">
      <c r="A27" s="40"/>
      <c r="B27" s="52"/>
    </row>
    <row r="28" spans="1:2" ht="35.1" customHeight="1" x14ac:dyDescent="0.25">
      <c r="A28" s="40">
        <v>6</v>
      </c>
      <c r="B28" s="51" t="s">
        <v>28</v>
      </c>
    </row>
    <row r="29" spans="1:2" x14ac:dyDescent="0.25">
      <c r="A29" s="1" t="s">
        <v>4</v>
      </c>
    </row>
  </sheetData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2"/>
  <sheetViews>
    <sheetView zoomScale="80" zoomScaleNormal="80" workbookViewId="0">
      <selection activeCell="L11" sqref="L11"/>
    </sheetView>
  </sheetViews>
  <sheetFormatPr defaultRowHeight="15" x14ac:dyDescent="0.25"/>
  <cols>
    <col min="1" max="5" width="10.7109375" customWidth="1"/>
    <col min="6" max="6" width="11.5703125" customWidth="1"/>
    <col min="7" max="7" width="10.7109375" customWidth="1"/>
  </cols>
  <sheetData>
    <row r="1" spans="1:17" ht="27.75" customHeight="1" x14ac:dyDescent="0.25">
      <c r="A1" s="67" t="s">
        <v>7</v>
      </c>
      <c r="B1" s="67"/>
      <c r="C1" s="67"/>
      <c r="D1" s="67"/>
      <c r="E1" s="67"/>
      <c r="F1" s="67"/>
      <c r="G1" s="67"/>
      <c r="H1" s="12"/>
    </row>
    <row r="2" spans="1:17" ht="23.25" customHeight="1" x14ac:dyDescent="0.25">
      <c r="A2" s="68" t="s">
        <v>11</v>
      </c>
      <c r="B2" s="68"/>
      <c r="C2" s="68"/>
      <c r="D2" s="68"/>
      <c r="E2" s="68"/>
      <c r="F2" s="68"/>
      <c r="G2" s="68"/>
      <c r="H2" s="12"/>
      <c r="Q2">
        <v>2</v>
      </c>
    </row>
    <row r="3" spans="1:17" ht="23.25" customHeight="1" x14ac:dyDescent="0.25">
      <c r="A3" s="68" t="s">
        <v>12</v>
      </c>
      <c r="B3" s="68"/>
      <c r="C3" s="68"/>
      <c r="D3" s="68"/>
      <c r="E3" s="68"/>
      <c r="F3" s="68"/>
      <c r="G3" s="68"/>
      <c r="H3" s="12"/>
    </row>
    <row r="4" spans="1:17" ht="15.75" customHeight="1" x14ac:dyDescent="0.25">
      <c r="A4" s="12"/>
      <c r="B4" s="12"/>
      <c r="C4" s="12"/>
      <c r="D4" s="12"/>
      <c r="E4" s="12"/>
      <c r="F4" s="12"/>
      <c r="G4" s="12"/>
      <c r="H4" s="12"/>
    </row>
    <row r="5" spans="1:17" ht="19.5" customHeight="1" x14ac:dyDescent="0.25">
      <c r="A5" s="68" t="s">
        <v>20</v>
      </c>
      <c r="B5" s="68"/>
      <c r="C5" s="68"/>
      <c r="D5" s="68"/>
      <c r="E5" s="68"/>
      <c r="F5" s="68"/>
      <c r="G5" s="68"/>
      <c r="H5" s="12"/>
      <c r="M5" t="s">
        <v>4</v>
      </c>
    </row>
    <row r="6" spans="1:17" x14ac:dyDescent="0.25">
      <c r="A6" s="12"/>
      <c r="B6" s="12"/>
      <c r="C6" s="12"/>
      <c r="D6" s="12"/>
      <c r="E6" s="12"/>
      <c r="F6" s="12"/>
      <c r="G6" s="12"/>
      <c r="H6" s="12"/>
    </row>
    <row r="7" spans="1:17" ht="24" customHeight="1" x14ac:dyDescent="0.4">
      <c r="A7" s="15" t="s">
        <v>8</v>
      </c>
      <c r="B7" s="33" t="str">
        <f>VLOOKUP($Q$2,Nama!$A$7:$F$62,2)</f>
        <v>CHONG ZHI ZHENG</v>
      </c>
      <c r="C7" s="31"/>
      <c r="D7" s="31"/>
      <c r="E7" s="31"/>
      <c r="F7" s="31"/>
      <c r="G7" s="32"/>
      <c r="H7" s="12"/>
    </row>
    <row r="8" spans="1:17" x14ac:dyDescent="0.25">
      <c r="A8" s="12"/>
      <c r="B8" s="13"/>
      <c r="C8" s="14"/>
      <c r="D8" s="14"/>
      <c r="E8" s="14"/>
      <c r="F8" s="14"/>
      <c r="G8" s="13"/>
      <c r="H8" s="12"/>
    </row>
    <row r="9" spans="1:17" ht="25.5" customHeight="1" x14ac:dyDescent="0.25">
      <c r="A9" s="12" t="s">
        <v>4</v>
      </c>
      <c r="B9" s="10" t="s">
        <v>10</v>
      </c>
      <c r="C9" s="78" t="s">
        <v>9</v>
      </c>
      <c r="D9" s="79"/>
      <c r="E9" s="79"/>
      <c r="F9" s="80"/>
      <c r="G9" s="11" t="s">
        <v>18</v>
      </c>
      <c r="H9" s="12"/>
    </row>
    <row r="10" spans="1:17" ht="35.1" customHeight="1" x14ac:dyDescent="0.25">
      <c r="A10" s="12"/>
      <c r="B10" s="9">
        <v>1</v>
      </c>
      <c r="C10" s="72" t="s">
        <v>30</v>
      </c>
      <c r="D10" s="73"/>
      <c r="E10" s="73"/>
      <c r="F10" s="74"/>
      <c r="G10" s="34">
        <f>VLOOKUP($Q$2,Nama!$A$7:$F$62,4)</f>
        <v>6</v>
      </c>
      <c r="H10" s="12"/>
    </row>
    <row r="11" spans="1:17" ht="35.1" customHeight="1" x14ac:dyDescent="0.25">
      <c r="A11" s="12"/>
      <c r="B11" s="9">
        <v>2</v>
      </c>
      <c r="C11" s="75" t="s">
        <v>19</v>
      </c>
      <c r="D11" s="76"/>
      <c r="E11" s="76"/>
      <c r="F11" s="77"/>
      <c r="G11" s="34">
        <f>VLOOKUP($Q$2,Nama!$A$7:$F$62,5)</f>
        <v>6</v>
      </c>
      <c r="H11" s="12"/>
      <c r="L11" s="5"/>
    </row>
    <row r="12" spans="1:17" ht="17.25" customHeight="1" x14ac:dyDescent="0.25">
      <c r="A12" s="12"/>
      <c r="B12" s="18"/>
      <c r="C12" s="66"/>
      <c r="D12" s="66"/>
      <c r="E12" s="66"/>
      <c r="F12" s="66"/>
      <c r="G12" s="19"/>
      <c r="H12" s="12"/>
    </row>
    <row r="13" spans="1:17" ht="32.25" customHeight="1" x14ac:dyDescent="0.25">
      <c r="A13" s="12"/>
      <c r="B13" s="69" t="s">
        <v>4</v>
      </c>
      <c r="C13" s="70"/>
      <c r="D13" s="70"/>
      <c r="E13" s="70"/>
      <c r="F13" s="71"/>
      <c r="G13" s="36" t="s">
        <v>4</v>
      </c>
      <c r="H13" s="12"/>
    </row>
    <row r="14" spans="1:17" x14ac:dyDescent="0.25">
      <c r="A14" s="12"/>
      <c r="B14" s="12"/>
      <c r="C14" s="12"/>
      <c r="D14" s="12"/>
      <c r="E14" s="12"/>
      <c r="F14" s="12"/>
      <c r="G14" s="12"/>
      <c r="H14" s="12"/>
    </row>
    <row r="15" spans="1:17" ht="15.75" x14ac:dyDescent="0.25">
      <c r="A15" s="12"/>
      <c r="B15" s="16" t="s">
        <v>14</v>
      </c>
      <c r="C15" s="16"/>
      <c r="D15" s="16"/>
      <c r="E15" s="12"/>
      <c r="F15" s="12"/>
      <c r="G15" s="12"/>
      <c r="H15" s="12"/>
    </row>
    <row r="16" spans="1:17" x14ac:dyDescent="0.25">
      <c r="A16" s="12"/>
      <c r="B16" s="12"/>
      <c r="C16" s="12"/>
      <c r="D16" s="12"/>
      <c r="E16" s="12"/>
      <c r="F16" s="12"/>
      <c r="G16" s="12"/>
      <c r="H16" s="12"/>
    </row>
    <row r="17" spans="1:8" x14ac:dyDescent="0.25">
      <c r="A17" s="12"/>
      <c r="B17" s="12"/>
      <c r="C17" s="12"/>
      <c r="D17" s="12"/>
      <c r="E17" s="12"/>
      <c r="F17" s="12"/>
      <c r="G17" s="12"/>
      <c r="H17" s="12"/>
    </row>
    <row r="18" spans="1:8" ht="15.75" x14ac:dyDescent="0.25">
      <c r="A18" s="12"/>
      <c r="B18" s="65" t="s">
        <v>13</v>
      </c>
      <c r="C18" s="65"/>
      <c r="D18" s="65"/>
      <c r="E18" s="12"/>
      <c r="F18" s="12" t="s">
        <v>4</v>
      </c>
      <c r="G18" s="12"/>
      <c r="H18" s="12"/>
    </row>
    <row r="19" spans="1:8" x14ac:dyDescent="0.25">
      <c r="A19" s="12"/>
      <c r="B19" s="64" t="s">
        <v>15</v>
      </c>
      <c r="C19" s="64"/>
      <c r="D19" s="64"/>
      <c r="E19" s="12"/>
      <c r="F19" s="12"/>
      <c r="G19" s="12"/>
      <c r="H19" s="12"/>
    </row>
    <row r="20" spans="1:8" x14ac:dyDescent="0.25">
      <c r="A20" s="12"/>
      <c r="B20" s="17"/>
      <c r="C20" s="17"/>
      <c r="D20" s="17"/>
      <c r="E20" s="12"/>
      <c r="F20" s="12"/>
      <c r="G20" s="12"/>
      <c r="H20" s="12"/>
    </row>
    <row r="21" spans="1:8" ht="18.75" customHeight="1" x14ac:dyDescent="0.25">
      <c r="A21" s="12"/>
      <c r="B21" s="21" t="s">
        <v>16</v>
      </c>
      <c r="C21" s="62">
        <f ca="1">NOW()</f>
        <v>42364.887759606485</v>
      </c>
      <c r="D21" s="63"/>
      <c r="E21" s="63"/>
      <c r="F21" s="12"/>
      <c r="G21" s="12"/>
      <c r="H21" s="12" t="s">
        <v>4</v>
      </c>
    </row>
    <row r="22" spans="1:8" x14ac:dyDescent="0.25">
      <c r="A22" s="12"/>
      <c r="B22" s="20"/>
      <c r="C22" s="12"/>
      <c r="D22" s="12"/>
      <c r="E22" s="12"/>
      <c r="F22" s="12"/>
      <c r="G22" s="12"/>
      <c r="H22" s="12"/>
    </row>
  </sheetData>
  <mergeCells count="12">
    <mergeCell ref="C21:E21"/>
    <mergeCell ref="B19:D19"/>
    <mergeCell ref="B18:D18"/>
    <mergeCell ref="C12:F12"/>
    <mergeCell ref="A1:G1"/>
    <mergeCell ref="A3:G3"/>
    <mergeCell ref="A5:G5"/>
    <mergeCell ref="A2:G2"/>
    <mergeCell ref="B13:F13"/>
    <mergeCell ref="C10:F10"/>
    <mergeCell ref="C11:F11"/>
    <mergeCell ref="C9:F9"/>
  </mergeCells>
  <pageMargins left="0.7" right="0.7" top="0.75" bottom="0.75" header="0.3" footer="0.3"/>
  <pageSetup paperSize="9" scale="10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Drop Down 4">
              <controlPr defaultSize="0" autoLine="0" autoPict="0">
                <anchor moveWithCells="1">
                  <from>
                    <xdr:col>8</xdr:col>
                    <xdr:colOff>333375</xdr:colOff>
                    <xdr:row>6</xdr:row>
                    <xdr:rowOff>0</xdr:rowOff>
                  </from>
                  <to>
                    <xdr:col>13</xdr:col>
                    <xdr:colOff>152400</xdr:colOff>
                    <xdr:row>6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Nama</vt:lpstr>
      <vt:lpstr>Data TP</vt:lpstr>
      <vt:lpstr>Pelaporan</vt:lpstr>
      <vt:lpstr>Pelaporan!Print_Area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pkm25</dc:creator>
  <cp:lastModifiedBy>user</cp:lastModifiedBy>
  <cp:lastPrinted>2015-03-17T04:27:55Z</cp:lastPrinted>
  <dcterms:created xsi:type="dcterms:W3CDTF">2013-08-01T01:38:53Z</dcterms:created>
  <dcterms:modified xsi:type="dcterms:W3CDTF">2015-12-26T13:18:24Z</dcterms:modified>
</cp:coreProperties>
</file>