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0" yWindow="465" windowWidth="15480" windowHeight="11640" tabRatio="791"/>
  </bookViews>
  <sheets>
    <sheet name="REKOD PRESTASI MURID" sheetId="21" r:id="rId1"/>
    <sheet name="LAPORAN MURID (INDIVIDU)" sheetId="22" r:id="rId2"/>
    <sheet name="GRAF PELAPORAN " sheetId="24" r:id="rId3"/>
    <sheet name="DATA PERNYATAAN TAHAP PGUASAAN " sheetId="5" r:id="rId4"/>
  </sheets>
  <definedNames>
    <definedName name="_xlnm.Print_Area" localSheetId="3">'DATA PERNYATAAN TAHAP PGUASAAN '!$A$1:$B$10</definedName>
    <definedName name="_xlnm.Print_Area" localSheetId="1">'LAPORAN MURID (INDIVIDU)'!$A$1:$G$43</definedName>
    <definedName name="_xlnm.Print_Area" localSheetId="0">'REKOD PRESTASI MURID'!$A:$T</definedName>
    <definedName name="_xlnm.Print_Titles" localSheetId="0">'REKOD PRESTASI MURID'!$11:$11</definedName>
  </definedNames>
  <calcPr calcId="125725" concurrentCalc="0"/>
</workbook>
</file>

<file path=xl/calcChain.xml><?xml version="1.0" encoding="utf-8"?>
<calcChain xmlns="http://schemas.openxmlformats.org/spreadsheetml/2006/main">
  <c r="I22" i="22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H66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E31"/>
  <c r="E30"/>
  <c r="E29"/>
  <c r="E28"/>
  <c r="E27"/>
  <c r="E26"/>
  <c r="E25"/>
  <c r="E24"/>
  <c r="E23"/>
  <c r="E22"/>
  <c r="E21"/>
  <c r="E20"/>
  <c r="E19"/>
  <c r="E18"/>
  <c r="F29"/>
  <c r="D9"/>
  <c r="I8"/>
  <c r="H8"/>
  <c r="J8"/>
  <c r="I9"/>
  <c r="H9"/>
  <c r="J9"/>
  <c r="I10"/>
  <c r="H10"/>
  <c r="J10"/>
  <c r="I11"/>
  <c r="H11"/>
  <c r="J11"/>
  <c r="I12"/>
  <c r="H12"/>
  <c r="J12"/>
  <c r="I13"/>
  <c r="H13"/>
  <c r="J13"/>
  <c r="I14"/>
  <c r="H14"/>
  <c r="J14"/>
  <c r="I15"/>
  <c r="H15"/>
  <c r="J15"/>
  <c r="I16"/>
  <c r="H16"/>
  <c r="J16"/>
  <c r="I17"/>
  <c r="H17"/>
  <c r="J17"/>
  <c r="I18"/>
  <c r="H18"/>
  <c r="J18"/>
  <c r="I19"/>
  <c r="H19"/>
  <c r="J19"/>
  <c r="I20"/>
  <c r="H20"/>
  <c r="J20"/>
  <c r="I21"/>
  <c r="H21"/>
  <c r="J21"/>
  <c r="I23"/>
  <c r="I24"/>
  <c r="I25"/>
  <c r="I26"/>
  <c r="I27"/>
  <c r="I28"/>
  <c r="I29"/>
  <c r="I30"/>
  <c r="I31"/>
  <c r="I32"/>
  <c r="A14" i="21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13"/>
  <c r="H22" i="22"/>
  <c r="H23"/>
  <c r="H24"/>
  <c r="H25"/>
  <c r="H26"/>
  <c r="H27"/>
  <c r="H28"/>
  <c r="H29"/>
  <c r="H30"/>
  <c r="H31"/>
  <c r="H32"/>
  <c r="D10"/>
  <c r="D25" i="21"/>
  <c r="D26"/>
  <c r="D22"/>
  <c r="D11" i="22"/>
  <c r="D13" i="21"/>
  <c r="D14"/>
  <c r="D15"/>
  <c r="D16"/>
  <c r="D17"/>
  <c r="D18"/>
  <c r="D19"/>
  <c r="D20"/>
  <c r="D21"/>
  <c r="D23"/>
  <c r="D24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F31" i="22"/>
  <c r="F30"/>
  <c r="F28"/>
  <c r="F27"/>
  <c r="F26"/>
  <c r="F25"/>
  <c r="F24"/>
  <c r="F23"/>
  <c r="F22"/>
  <c r="F21"/>
  <c r="F20"/>
  <c r="F19"/>
  <c r="F18"/>
  <c r="I7"/>
  <c r="D8"/>
  <c r="H60" i="24"/>
  <c r="G26"/>
  <c r="P8"/>
  <c r="E17" i="22"/>
  <c r="F17"/>
  <c r="D12" i="21"/>
  <c r="B6" i="22"/>
  <c r="F42"/>
  <c r="B42"/>
  <c r="B78" i="21"/>
  <c r="B41" i="22"/>
  <c r="A1" i="24"/>
  <c r="B128"/>
  <c r="G130"/>
  <c r="F130"/>
  <c r="E130"/>
  <c r="D130"/>
  <c r="C130"/>
  <c r="P112"/>
  <c r="O112"/>
  <c r="N112"/>
  <c r="M112"/>
  <c r="L112"/>
  <c r="K112"/>
  <c r="H112"/>
  <c r="G112"/>
  <c r="F112"/>
  <c r="E112"/>
  <c r="D112"/>
  <c r="C112"/>
  <c r="B110"/>
  <c r="G125"/>
  <c r="P94"/>
  <c r="O94"/>
  <c r="N94"/>
  <c r="M94"/>
  <c r="L94"/>
  <c r="K94"/>
  <c r="J92"/>
  <c r="O107"/>
  <c r="C94"/>
  <c r="D94"/>
  <c r="E94"/>
  <c r="F94"/>
  <c r="G94"/>
  <c r="H94"/>
  <c r="J110"/>
  <c r="H130"/>
  <c r="G143"/>
  <c r="O125"/>
  <c r="D30" i="22"/>
  <c r="D29"/>
  <c r="D28"/>
  <c r="D26"/>
  <c r="C43" i="24"/>
  <c r="D43"/>
  <c r="P78"/>
  <c r="O78"/>
  <c r="N78"/>
  <c r="M78"/>
  <c r="L78"/>
  <c r="K78"/>
  <c r="H78"/>
  <c r="G78"/>
  <c r="F78"/>
  <c r="E78"/>
  <c r="D78"/>
  <c r="C78"/>
  <c r="P60"/>
  <c r="O60"/>
  <c r="N60"/>
  <c r="M60"/>
  <c r="L60"/>
  <c r="K60"/>
  <c r="G60"/>
  <c r="F60"/>
  <c r="E60"/>
  <c r="D60"/>
  <c r="C60"/>
  <c r="P43"/>
  <c r="O43"/>
  <c r="N43"/>
  <c r="M43"/>
  <c r="L43"/>
  <c r="K43"/>
  <c r="H43"/>
  <c r="G43"/>
  <c r="F43"/>
  <c r="E43"/>
  <c r="P26"/>
  <c r="O26"/>
  <c r="N26"/>
  <c r="M26"/>
  <c r="L26"/>
  <c r="K26"/>
  <c r="H26"/>
  <c r="F26"/>
  <c r="E26"/>
  <c r="D26"/>
  <c r="C26"/>
  <c r="O8"/>
  <c r="N8"/>
  <c r="M8"/>
  <c r="K8"/>
  <c r="L8"/>
  <c r="B92"/>
  <c r="J76"/>
  <c r="B76"/>
  <c r="J58"/>
  <c r="B58"/>
  <c r="J41"/>
  <c r="B41"/>
  <c r="J24"/>
  <c r="B24"/>
  <c r="J6"/>
  <c r="G107"/>
  <c r="G56"/>
  <c r="O56"/>
  <c r="O91"/>
  <c r="G91"/>
  <c r="O73"/>
  <c r="G73"/>
  <c r="O39"/>
  <c r="G39"/>
  <c r="O21"/>
  <c r="C8"/>
  <c r="D8"/>
  <c r="E8"/>
  <c r="F8"/>
  <c r="G8"/>
  <c r="H8"/>
  <c r="G21"/>
  <c r="B6"/>
  <c r="D31" i="22"/>
  <c r="D27"/>
  <c r="D25"/>
  <c r="D24"/>
  <c r="D23"/>
  <c r="D22"/>
  <c r="D21"/>
  <c r="D20"/>
  <c r="D19"/>
  <c r="D18"/>
  <c r="D17"/>
  <c r="F39"/>
  <c r="F40"/>
  <c r="F41"/>
  <c r="B4"/>
  <c r="B39"/>
  <c r="B3"/>
  <c r="B2"/>
  <c r="B1"/>
  <c r="J7"/>
  <c r="D12"/>
</calcChain>
</file>

<file path=xl/comments1.xml><?xml version="1.0" encoding="utf-8"?>
<comments xmlns="http://schemas.openxmlformats.org/spreadsheetml/2006/main">
  <authors>
    <author>Valued Acer Customer</author>
    <author>Than Chew Keok</author>
    <author>Mohd Shazlan Shahudin</author>
  </authors>
  <commentList>
    <comment ref="E10" authorId="0">
      <text>
        <r>
          <rPr>
            <b/>
            <sz val="10"/>
            <color indexed="81"/>
            <rFont val="Tahoma"/>
            <family val="2"/>
          </rPr>
          <t>BIDANG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>
      <text>
        <r>
          <rPr>
            <sz val="10"/>
            <color indexed="81"/>
            <rFont val="Tahoma"/>
            <family val="2"/>
          </rPr>
          <t>BIDANG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10"/>
            <color indexed="81"/>
            <rFont val="Tahoma"/>
            <family val="2"/>
          </rPr>
          <t>BIDANG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10"/>
            <color indexed="81"/>
            <rFont val="Tahoma"/>
            <family val="2"/>
          </rPr>
          <t>BIDANG 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Standard Kandungan (SK) 1
</t>
        </r>
      </text>
    </comment>
    <comment ref="F11" authorId="1">
      <text>
        <r>
          <rPr>
            <sz val="9"/>
            <color indexed="81"/>
            <rFont val="Tahoma"/>
            <family val="2"/>
          </rPr>
          <t xml:space="preserve">SK 4
</t>
        </r>
      </text>
    </comment>
    <comment ref="G11" authorId="1">
      <text>
        <r>
          <rPr>
            <sz val="9"/>
            <color indexed="81"/>
            <rFont val="Tahoma"/>
            <family val="2"/>
          </rPr>
          <t xml:space="preserve">SK 5
</t>
        </r>
      </text>
    </comment>
    <comment ref="H11" authorId="1">
      <text>
        <r>
          <rPr>
            <sz val="9"/>
            <color indexed="81"/>
            <rFont val="Tahoma"/>
            <family val="2"/>
          </rPr>
          <t xml:space="preserve">SK 6
</t>
        </r>
      </text>
    </comment>
    <comment ref="I11" authorId="1">
      <text>
        <r>
          <rPr>
            <sz val="9"/>
            <color indexed="81"/>
            <rFont val="Tahoma"/>
            <family val="2"/>
          </rPr>
          <t xml:space="preserve">SK 7
</t>
        </r>
      </text>
    </comment>
    <comment ref="J11" authorId="1">
      <text>
        <r>
          <rPr>
            <sz val="9"/>
            <color indexed="81"/>
            <rFont val="Tahoma"/>
            <family val="2"/>
          </rPr>
          <t xml:space="preserve">SK 8
</t>
        </r>
      </text>
    </comment>
    <comment ref="K11" authorId="1">
      <text>
        <r>
          <rPr>
            <sz val="9"/>
            <color indexed="81"/>
            <rFont val="Tahoma"/>
            <family val="2"/>
          </rPr>
          <t xml:space="preserve">SK 9
</t>
        </r>
      </text>
    </comment>
    <comment ref="L11" authorId="1">
      <text>
        <r>
          <rPr>
            <sz val="9"/>
            <color indexed="81"/>
            <rFont val="Tahoma"/>
            <family val="2"/>
          </rPr>
          <t xml:space="preserve">SK 10
</t>
        </r>
      </text>
    </comment>
    <comment ref="M11" authorId="1">
      <text>
        <r>
          <rPr>
            <sz val="9"/>
            <color indexed="81"/>
            <rFont val="Tahoma"/>
            <family val="2"/>
          </rPr>
          <t xml:space="preserve">SK 11
</t>
        </r>
      </text>
    </comment>
    <comment ref="N11" authorId="1">
      <text>
        <r>
          <rPr>
            <sz val="9"/>
            <color indexed="81"/>
            <rFont val="Tahoma"/>
            <family val="2"/>
          </rPr>
          <t xml:space="preserve">SK 12
</t>
        </r>
      </text>
    </comment>
    <comment ref="O11" authorId="1">
      <text>
        <r>
          <rPr>
            <sz val="9"/>
            <color indexed="81"/>
            <rFont val="Tahoma"/>
            <family val="2"/>
          </rPr>
          <t xml:space="preserve">SK 13
</t>
        </r>
      </text>
    </comment>
    <comment ref="P11" authorId="1">
      <text>
        <r>
          <rPr>
            <sz val="9"/>
            <color indexed="81"/>
            <rFont val="Tahoma"/>
            <family val="2"/>
          </rPr>
          <t xml:space="preserve">SK 14
</t>
        </r>
      </text>
    </comment>
    <comment ref="Q11" authorId="1">
      <text>
        <r>
          <rPr>
            <sz val="9"/>
            <color indexed="81"/>
            <rFont val="Tahoma"/>
            <family val="2"/>
          </rPr>
          <t xml:space="preserve">SK 15
</t>
        </r>
      </text>
    </comment>
    <comment ref="R11" authorId="1">
      <text>
        <r>
          <rPr>
            <sz val="9"/>
            <color indexed="81"/>
            <rFont val="Tahoma"/>
            <family val="2"/>
          </rPr>
          <t xml:space="preserve">SK 16
</t>
        </r>
      </text>
    </comment>
    <comment ref="S11" authorId="1">
      <text>
        <r>
          <rPr>
            <sz val="9"/>
            <color indexed="81"/>
            <rFont val="Tahoma"/>
            <family val="2"/>
          </rPr>
          <t xml:space="preserve">SK 17
</t>
        </r>
      </text>
    </comment>
    <comment ref="B76" authorId="2">
      <text>
        <r>
          <rPr>
            <sz val="9"/>
            <color indexed="81"/>
            <rFont val="Tahoma"/>
            <family val="2"/>
          </rPr>
          <t>ISIKAN NAMA PENTADBIR</t>
        </r>
      </text>
    </comment>
    <comment ref="B77" authorId="2">
      <text>
        <r>
          <rPr>
            <sz val="9"/>
            <color indexed="81"/>
            <rFont val="Tahoma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9"/>
            <color indexed="81"/>
            <rFont val="Tahoma"/>
            <family val="2"/>
          </rPr>
          <t xml:space="preserve"> ISIKAN TARIKH PELAPORAN
</t>
        </r>
      </text>
    </comment>
  </commentList>
</comments>
</file>

<file path=xl/comments3.xml><?xml version="1.0" encoding="utf-8"?>
<comments xmlns="http://schemas.openxmlformats.org/spreadsheetml/2006/main">
  <authors>
    <author>Azmarina Abdul Samad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SK 1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SK 2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SK 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SK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SK 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SK 8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SK 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SK 10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SK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5" authorId="0">
      <text>
        <r>
          <rPr>
            <b/>
            <sz val="9"/>
            <color indexed="81"/>
            <rFont val="Tahoma"/>
            <family val="2"/>
          </rPr>
          <t>SK 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3" authorId="0">
      <text>
        <r>
          <rPr>
            <b/>
            <sz val="9"/>
            <color indexed="81"/>
            <rFont val="Tahoma"/>
            <family val="2"/>
          </rPr>
          <t>SK 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1" authorId="0">
      <text>
        <r>
          <rPr>
            <b/>
            <sz val="9"/>
            <color indexed="81"/>
            <rFont val="Tahoma"/>
            <family val="2"/>
          </rPr>
          <t>SK 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9" authorId="0">
      <text>
        <r>
          <rPr>
            <b/>
            <sz val="9"/>
            <color indexed="81"/>
            <rFont val="Tahoma"/>
            <family val="2"/>
          </rPr>
          <t>SK 14</t>
        </r>
        <r>
          <rPr>
            <sz val="9"/>
            <color indexed="81"/>
            <rFont val="Tahoma"/>
            <family val="2"/>
          </rPr>
          <t xml:space="preserve">
SK 15</t>
        </r>
      </text>
    </comment>
    <comment ref="B107" authorId="0">
      <text>
        <r>
          <rPr>
            <b/>
            <sz val="9"/>
            <color indexed="81"/>
            <rFont val="Tahoma"/>
            <family val="2"/>
          </rPr>
          <t>SK 14</t>
        </r>
        <r>
          <rPr>
            <sz val="9"/>
            <color indexed="81"/>
            <rFont val="Tahoma"/>
            <family val="2"/>
          </rPr>
          <t xml:space="preserve">
SK 16</t>
        </r>
      </text>
    </comment>
    <comment ref="B115" authorId="0">
      <text>
        <r>
          <rPr>
            <b/>
            <sz val="9"/>
            <color indexed="81"/>
            <rFont val="Tahoma"/>
            <family val="2"/>
          </rPr>
          <t>SK 14</t>
        </r>
        <r>
          <rPr>
            <sz val="9"/>
            <color indexed="81"/>
            <rFont val="Tahoma"/>
            <family val="2"/>
          </rPr>
          <t xml:space="preserve">
SK 17</t>
        </r>
      </text>
    </comment>
  </commentList>
</comments>
</file>

<file path=xl/sharedStrings.xml><?xml version="1.0" encoding="utf-8"?>
<sst xmlns="http://schemas.openxmlformats.org/spreadsheetml/2006/main" count="354" uniqueCount="188">
  <si>
    <t>JANTINA</t>
  </si>
  <si>
    <t>:</t>
  </si>
  <si>
    <t>Nama Murid</t>
  </si>
  <si>
    <t>Jantina</t>
  </si>
  <si>
    <t>Tarikh Pelaporan</t>
  </si>
  <si>
    <t>TAFSIRAN</t>
  </si>
  <si>
    <t>BIL.</t>
  </si>
  <si>
    <t xml:space="preserve"> NAMA MURID</t>
  </si>
  <si>
    <t>L</t>
  </si>
  <si>
    <t>NAMA GURU MATA PELAJARAN:</t>
  </si>
  <si>
    <t>GURU MATA PELAJARAN</t>
  </si>
  <si>
    <t>…………………………………………………………………………</t>
  </si>
  <si>
    <t>CHONG WEY LOON</t>
  </si>
  <si>
    <t>CHAN KOK MENG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</si>
  <si>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</si>
  <si>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</si>
  <si>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</si>
  <si>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</si>
  <si>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</si>
  <si>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</si>
  <si>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</si>
  <si>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</si>
  <si>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</si>
  <si>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</si>
  <si>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</si>
  <si>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</si>
  <si>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</si>
  <si>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</si>
  <si>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</si>
  <si>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</si>
  <si>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</si>
  <si>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MATA PELAJARAN</t>
  </si>
  <si>
    <t>TAHAP PENGUASAAN KESELURUHAN</t>
  </si>
  <si>
    <t>Nama Guru</t>
  </si>
  <si>
    <t>No. MY KID</t>
  </si>
  <si>
    <t>PENGETUA</t>
  </si>
  <si>
    <t>Tingkatan</t>
  </si>
  <si>
    <t>TINGKATAN:</t>
  </si>
  <si>
    <t>PENDIDIKAN MORAL</t>
  </si>
  <si>
    <t>DATA PERNYATAAN STANDARD PRESTASI PENDIDIKAN MORAL</t>
  </si>
  <si>
    <t>SET SHUN SENG</t>
  </si>
  <si>
    <t>ARUMUGAM MUTUSAMY</t>
  </si>
  <si>
    <t>ALFRED MANAKI</t>
  </si>
  <si>
    <t>SENTINI LUCAS</t>
  </si>
  <si>
    <t>NG SIEW SWEEN</t>
  </si>
  <si>
    <t>DANITHA SUPRAMANI</t>
  </si>
  <si>
    <t>FREDA SAMIK</t>
  </si>
  <si>
    <t>SIVAGAMI BALASENAN</t>
  </si>
  <si>
    <t>STANDARD KANDUNGAN</t>
  </si>
  <si>
    <t>SMK BAHAU 2 (MAHSAN)</t>
  </si>
  <si>
    <t>JALAN BAHAU</t>
  </si>
  <si>
    <t>BAHAU, NEGERI SEMBILAN</t>
  </si>
  <si>
    <t>EN. SUTHANTIRAN</t>
  </si>
  <si>
    <t>EN. MOKHTAR DAHARI</t>
  </si>
  <si>
    <t>PENGENALAN MORAL</t>
  </si>
  <si>
    <t>DIRI, KELUARGA DAN PERSAHABATAN</t>
  </si>
  <si>
    <t>HUBUNGAN ANTARA DIRI, KOMUNITI DAN MASYARAKAT</t>
  </si>
  <si>
    <t>MORAL, PERATURAN DAN UNDANG-UNDANG</t>
  </si>
  <si>
    <t>2 ANGGERIK</t>
  </si>
  <si>
    <t>Sumber Moral Berdasarkan Agama, Kepercayaan Dan Norma Masyarakat</t>
  </si>
  <si>
    <t>KUMARESAN</t>
  </si>
  <si>
    <t>Agama Atau Kepercayaan Membentuk Keperibadian Diri</t>
  </si>
  <si>
    <t>Tanggungjawab Diri</t>
  </si>
  <si>
    <t>Tanggungjawab Diri Dalam Keluarga</t>
  </si>
  <si>
    <t>Adab Persahabatan</t>
  </si>
  <si>
    <t>Hidup Berjiran</t>
  </si>
  <si>
    <t>Masyarakat Penyayang</t>
  </si>
  <si>
    <t>PELAPORAN PENDIDIKAN MORAL KSSM TINGKATAN 2</t>
  </si>
  <si>
    <t>Perkhidmatan Awam Menjamin Kesejahteraan Hidup</t>
  </si>
  <si>
    <t>Lindungi Alam Sekitar</t>
  </si>
  <si>
    <t>Gaya Hidup Sihat Dan Selamat</t>
  </si>
  <si>
    <t>Adab Di Tempat Awam</t>
  </si>
  <si>
    <t>Etika dan Undang-undang Siber</t>
  </si>
  <si>
    <t>Keselamatan Jalan Raya</t>
  </si>
  <si>
    <t>Konflik Identiti Diri</t>
  </si>
  <si>
    <t>Lindungi Hak Wanita, Hak Pengguna, Hak Orang Kurang Upaya Dan Hak Pekerja demi Kesejahteraan Bersama</t>
  </si>
  <si>
    <t>ELAINE CHEW</t>
  </si>
  <si>
    <t>WONG KAR WAI</t>
  </si>
  <si>
    <t>KHOO FANG WENG</t>
  </si>
  <si>
    <t>WONG GUO ZHENG</t>
  </si>
  <si>
    <t xml:space="preserve"> FEBRUARI 2018</t>
  </si>
  <si>
    <t>09 FEBRUARI 2018</t>
  </si>
  <si>
    <t xml:space="preserve">SUMBER MORAL BERDASARKAN AGAMA, KEPERCAYAAN DAN NORMA </t>
  </si>
  <si>
    <t>Murid menyatakan sumber moral.</t>
  </si>
  <si>
    <t>Murid menerangkan sumber agama atau kepercayaan yang menjadi asas kepada prinsip moral.</t>
  </si>
  <si>
    <t>Murid menilai norma masyarakat Malaysia yang menjadi sumber moral.</t>
  </si>
  <si>
    <t>Murid menghubungkait sumber moral dan kepentingannya.</t>
  </si>
  <si>
    <t>Murid menghayati dan mempamerkan perasaan apabila membuat tindakan berdasarkan sumber moral dalam kehidupan seharian.</t>
  </si>
  <si>
    <t>Murid menghayati dan  mengamalkan sikap berdasarkan sumber moral dalam hidup bermasyarakat secara tekal atau boleh dicontohi.</t>
  </si>
  <si>
    <t xml:space="preserve">AGAMA ATAU KEPERCAYAAN MEMBENTUK KEPERIBADIAN DIRI </t>
  </si>
  <si>
    <t>Murid menyatakan maksud keperibadian diri.</t>
  </si>
  <si>
    <t>Murid menerangkan ciri individu yang mempunyai pegangan agama atau kepercayaan.</t>
  </si>
  <si>
    <t xml:space="preserve">Murid menilai kesan jika tiada pegangan agama atau kepercayaan dalam membentuk keperibadian diri.
</t>
  </si>
  <si>
    <t xml:space="preserve">Murid menghubungkait pegangan agama atau kepercayaan dalam membentuk keperibadian diri dan kepentingannya.
</t>
  </si>
  <si>
    <t>Murid menghayati dan mempamerkan perasaan apabila melaksanakan ajaran agama atau kepercayaan dalam kehidupan seharian.</t>
  </si>
  <si>
    <t>Murid Menghayati dan mengamalkan perlakuan berdasarkan ajaran agama atau kepercayaan secara tekal atau boleh dicontohi.</t>
  </si>
  <si>
    <t>TANGGUNGJAWAB DIRI</t>
  </si>
  <si>
    <t>Murid menyatakan tanggungjawab diri.</t>
  </si>
  <si>
    <t xml:space="preserve">Murid menerangkan cara melaksanakan tanggungjawab diri. </t>
  </si>
  <si>
    <t>Murid menilai kesan menjalankan tanggungjawab diri.</t>
  </si>
  <si>
    <t>Murid menghubungkait pmelaksanaankan tanggungjawab diri dan kesannya.</t>
  </si>
  <si>
    <t>Murid menghayati dan mempamerkan perasaan apabila melaksanakan tanggungjawab diri dalam kehidupan seharian.</t>
  </si>
  <si>
    <t xml:space="preserve">Murid menghayati dan mengamalkan perlakuan tanggungjawab diri secara tekal atau boleh dicontohi. </t>
  </si>
  <si>
    <t xml:space="preserve">TANGGUNGJAWAB DIRI DALAM KELUARGA </t>
  </si>
  <si>
    <t>Murid menyatakan tanggungjawab diri sebagai anggota keluarga.</t>
  </si>
  <si>
    <t>Murid menerangkan cara melaksanakan tanggungjawab diri sebagai anggota keluarga.</t>
  </si>
  <si>
    <t>Murid menilai kepentingan menjalankan tanggungjawab diri dalam keluarga.</t>
  </si>
  <si>
    <t>Murid menghubungkait tanggungjawab diri terhadap keluarga melaksanakan tanggungjawab diri  dan kesannya. terhadap keluarga.</t>
  </si>
  <si>
    <t>Murid menghayati dan mempamerkan perasaan apabila melaksanakan tanggungjawab diri terhadap keluarga dalam kehidupan seharian.</t>
  </si>
  <si>
    <t xml:space="preserve">Murid Menghayati dan mengamalkan perlakuan tanggungjawab diri terhadap keluarga secara tekal atau boleh dicontohi. </t>
  </si>
  <si>
    <t xml:space="preserve">ADAB PERSAHABATAN </t>
  </si>
  <si>
    <t>Murid menyatakan perlakuan beradab dalam persahabatan.</t>
  </si>
  <si>
    <t>Murid menerangkan kepentingan adab dalam persahabatan.</t>
  </si>
  <si>
    <t>Murid menilai perlakuan beradab dan tidak beradab dalam persahabatan.</t>
  </si>
  <si>
    <t>Murid menghubungkait adab persahabatan dan batasannya.</t>
  </si>
  <si>
    <t>Murid menghayati dan  mempamerkan perasaan apabila menjalinkan persahabatan yang beradab dalam kehidupan seharian.</t>
  </si>
  <si>
    <t>Murid menghayati dan mengamalkan hidup beradab dalam menjalin persahabatan pelbagai kaum secara tekal atau boleh dicontohi.</t>
  </si>
  <si>
    <t>HIDUP BERJIRAN</t>
  </si>
  <si>
    <t>Murid menyatakan konsep kejiranan.</t>
  </si>
  <si>
    <t>Murid menerangkan manfaat kepentingan hidup berjiran.</t>
  </si>
  <si>
    <t>Murid menilai sikap jiran yang positif dan negatif.</t>
  </si>
  <si>
    <t>Murid menghubungkait cara perlakuan untuk merapatkan hubungan hidup berjiran dengan keharmonian setempat.</t>
  </si>
  <si>
    <t>Murid menghayati dan mempamerkan perasaan apabila hidup berjiran dalam kehidupan seharian.</t>
  </si>
  <si>
    <t>Murid menghayati dan mengamalkan hidup berjiran dalam masyarakat pelbagai  agama, bangsa, budaya dan bahasa secara tekal atau boleh dicontohi.</t>
  </si>
  <si>
    <t>MASYARAKAT PENYAYANG</t>
  </si>
  <si>
    <t>Murid menyatakan amalan ciri masyarakat penyayang.</t>
  </si>
  <si>
    <t>Murid menerangkan kepentingan memperkukuh masyarakat penyayang.</t>
  </si>
  <si>
    <t>Murid menilai cara menyantuni masyarakat yang berkeperluan</t>
  </si>
  <si>
    <t>Murid menghubungkait keutamaan dalam membantu masyarakat yang berkeperluan untuk merealisasikan masyarakat penyayang.</t>
  </si>
  <si>
    <t>Murid menghayati dan mempamerkan perasaan apabila membantu mewujudkan masyarakat penyayang dalam kehidupan seharian.</t>
  </si>
  <si>
    <t>Murid menghayati dan mengamalkan amalan masyarakat penyayang secara tekal atau boleh dicontohi.</t>
  </si>
  <si>
    <t xml:space="preserve">PERKHIDMATAN AWAM MENJAMIN KESEJAHTERAAN HIDUP </t>
  </si>
  <si>
    <t>Murid menyatakan namakan agensi perkhidmatan awam yang terdapat di Malaysia .</t>
  </si>
  <si>
    <t xml:space="preserve">Murid menjelaskan kepentingan agensi perkhidmatan awam kepada masyarakat. </t>
  </si>
  <si>
    <t>Murid menilai cara menghargai agensi  keberkesanan penggunaan kemudahan perkhidmatan awam dan langkah meningkatkan mutunya.</t>
  </si>
  <si>
    <t xml:space="preserve">Murid menghubungkait peranan agensi perkhidmatan awam yang efektif dengan kesejahteraan hidup. </t>
  </si>
  <si>
    <t>Murid menghayati dan mempamerkan perasaan terhadap agensi apabila mengguna atau menerima perkhidmatan awam dalam kehidupan seharian.</t>
  </si>
  <si>
    <t>Murid menghayati dan mengamalkan tingkah laku berhemah terhadap agensi sikap menggunakan kemudahan perkhidmatan awam secara tekal atau boleh dicontohi.</t>
  </si>
  <si>
    <t>LINDUNGI ALAM SEKITAR</t>
  </si>
  <si>
    <t xml:space="preserve">Murid menyatakan peranan masyarakat dalam melindungi alam sekitar.
</t>
  </si>
  <si>
    <t xml:space="preserve">Murid menerangkan langkah-langkah badan kerajaan dalam melindungi alam sekitar .
</t>
  </si>
  <si>
    <t xml:space="preserve">Murid menilai sumbangan badan bukan kerajaan untuk melindungi alam sekitar. </t>
  </si>
  <si>
    <t xml:space="preserve">Murid menghubungkait kepentingan aktiviti manusia terhadap kelestarian dengan keseimbangan alam sekitar dengan kesejahteraan manusia dalam membentuk masyarakat lestari. </t>
  </si>
  <si>
    <t>Murid menghayati dan mempamerkan perasaan apabila melibatkan diri dalam aktiviti melindungi alam sekitar dalam kehidupan seharian.</t>
  </si>
  <si>
    <t>Murid menghayati dan mengamalkan tingkah laku ke arahaktiviti  melindungi alam sekitar secara tekal atau boleh dicontohi.</t>
  </si>
  <si>
    <t xml:space="preserve">GAYA HIDUP SIHAT DAN SELAMAT 
</t>
  </si>
  <si>
    <t>Murid menyatakan gaya hidup sihat dan selamat.</t>
  </si>
  <si>
    <t xml:space="preserve">Murid menerangkan aktiviti gaya hidup sihat dan selamat. </t>
  </si>
  <si>
    <t>Murid menilai kesan amalan gaya hidup sihat dan selamat.</t>
  </si>
  <si>
    <t xml:space="preserve">Murid menghubungkait amalan gaya hidup sihat dan selamat dengan kesejahteraan hidup.pembangunan negara.  </t>
  </si>
  <si>
    <t>Murid menghayati dan mempamerkan perasaan apabila mengamalkan gaya hidup sihat dan selamat dalam kehidupan seharian.</t>
  </si>
  <si>
    <t>Murid menghayati dan mengamalkan gaya hidup sihat dan selamat secara tekal atau boleh dicontohi.</t>
  </si>
  <si>
    <t xml:space="preserve">ADAB-ADAB DI TEMPAT AWAM 
</t>
  </si>
  <si>
    <t>Murid menyatakan tempat-tempat awam.</t>
  </si>
  <si>
    <t xml:space="preserve">Murid menerangkan cara beradab di tempat awam. </t>
  </si>
  <si>
    <t>Murid menilai kepentingan beradab di tempat awam.</t>
  </si>
  <si>
    <t>Murid menghubungkait amalan beradab dan tidak beradab di tempat awam dengan keharmonian masyarakat.</t>
  </si>
  <si>
    <t>Murid menghayati dan mempamerkan perasaan apabila beradab di tempat awam dalam kehidupan seharian.</t>
  </si>
  <si>
    <t>Murid menghayati dan mengamalkan adab di tempat awam secara tekal atau boleh dicontohi.</t>
  </si>
  <si>
    <t xml:space="preserve">ETIKA DAN UNDANG-UNDANG SIBER  
</t>
  </si>
  <si>
    <t>Murid menyatakan etika berkomunikasi dalam siber.</t>
  </si>
  <si>
    <t>Murid menerangkan etika dan undang-undang siber.</t>
  </si>
  <si>
    <t>Murid menilai kepentingan mematuhi etika dan undang-undang siber.</t>
  </si>
  <si>
    <t>Murid menghubungkait penggunaan internet secara tidak beretika dan menyalahi undang-undang siber dengan kesannya.</t>
  </si>
  <si>
    <t>Murid menghayati dan mempamerkan perasaan apabila mematuhi etika dan undang-undang siber dalam kehidupan seharian.</t>
  </si>
  <si>
    <t xml:space="preserve">Murid menghayati dan mengamalkan tingkah laku berhemah semasa berkomunikasi dalam siber sikap beretika dalam melayari internet secara tekal atau boleh dicontohi.
</t>
  </si>
  <si>
    <t>KESELAMATAN JALAN RAYA</t>
  </si>
  <si>
    <t>Murid menyatakan peraturan jalan raya dan undang-undang jalan raya.</t>
  </si>
  <si>
    <t>Murid menerangkan perbezaan di antara peraturan jalan raya dan undang-undang jalan raya.</t>
  </si>
  <si>
    <t>Murid menilai kepentingan mematuhi peraturan jalan raya dan undang-undang jalan raya.</t>
  </si>
  <si>
    <t>Murid menghubungkait kesedaran mematuhi peraturan dan undang-undang jalan raya dengan keselamatan jalan raya dengan kemalangan jalan raya..</t>
  </si>
  <si>
    <t>Murid menghayati dan mempamerkan perasaan apabila mematuhi peraturan dan undang-undang jalan raya dalam kehidupan seharian..</t>
  </si>
  <si>
    <t>Murid menghayati dan mengamalkan sikap tata cara mengutamakan  keselamatan jalan raya secara tekal atau boleh dicontohi.</t>
  </si>
  <si>
    <t xml:space="preserve">KONFLIK IDENTITI DIRI </t>
  </si>
  <si>
    <t>Murid menyatakan maksud konflik identiti diri sebagai remaja.</t>
  </si>
  <si>
    <t>Murid menerangkan faktor yang mempengaruhi konflik identiti diri sebagai remaja.</t>
  </si>
  <si>
    <t xml:space="preserve">Murid menilai cara mengatasi konflik identiti diri sebagai remaja.
</t>
  </si>
  <si>
    <t>Murid menghubungkait menangani konflik identiti diri dan kepentingannya.</t>
  </si>
  <si>
    <t>Murid menghayati dan mempamerkan perasaan apabila berjaya menangani konflik identiti diri dalam kehidupan seharian.</t>
  </si>
  <si>
    <t>Murid menghayati dan mengamalkan sikap menangani konflik identiti diri mengikut cara yang betul secara tekal atau boleh dicontohi.</t>
  </si>
  <si>
    <t xml:space="preserve">LINDUNGI HAK WANITA , HAK PENGGUNA, HAK ORANG KURANG UPAYA, DAN HAK PEKERJA DEMI KESEJAHTERAAN BERSAMA </t>
  </si>
  <si>
    <t>Murid menyatakan hak wanita, hak pengguna, hak orang kurang upaya dan hak pekerja.</t>
  </si>
  <si>
    <t>Murid menerangkan kepentingan melindungi hak wanita, hak pengguna, hak orang kurang upaya dan hak pekerja.</t>
  </si>
  <si>
    <t>Murid menilai langkah yang diambil oleh badan kerajaan untuk melindungi hak wanita, hak pengguna, hak orang kurang upaya dan hak pekerja.</t>
  </si>
  <si>
    <t>Murid menghubungkait sumbangan yang boleh diberikan oleh badan bukan kerajaan dalam melindungi hak wanita, hak pengguna, hak orang kurang upaya dan hak pekerja</t>
  </si>
  <si>
    <t>Murid menghayati dan mempamerkan perasaan apabila  hak wanita, hak pengguna, hak orang  kurang upaya dan hak pekerja dilindungi dalam kehidupan seharian.</t>
  </si>
  <si>
    <t>Murid menghayati dan mengamalkan sikap melindungi hak wanita, hak pengguna, hak orang kurang  upaya dan hak pekerja secara tekal atau boleh dicontohi.</t>
  </si>
  <si>
    <t>X</t>
  </si>
</sst>
</file>

<file path=xl/styles.xml><?xml version="1.0" encoding="utf-8"?>
<styleSheet xmlns="http://schemas.openxmlformats.org/spreadsheetml/2006/main">
  <numFmts count="1">
    <numFmt numFmtId="164" formatCode="000000\-00\-0000"/>
  </numFmts>
  <fonts count="48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Calibri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color theme="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6"/>
      <color rgb="FF000099"/>
      <name val="Arial Narrow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</font>
    <font>
      <b/>
      <sz val="11"/>
      <color rgb="FFFFFF00"/>
      <name val="Arial Narrow"/>
      <family val="2"/>
    </font>
    <font>
      <b/>
      <sz val="10"/>
      <color rgb="FFFFFF00"/>
      <name val="Arial Narrow"/>
      <family val="2"/>
    </font>
    <font>
      <b/>
      <sz val="12"/>
      <color rgb="FFFFFF00"/>
      <name val="Arial Narrow"/>
      <family val="2"/>
    </font>
    <font>
      <b/>
      <sz val="11"/>
      <color rgb="FFFFC000"/>
      <name val="Arial"/>
      <family val="2"/>
    </font>
    <font>
      <b/>
      <sz val="18"/>
      <color theme="1"/>
      <name val="Arial Narrow"/>
      <family val="2"/>
    </font>
    <font>
      <sz val="18"/>
      <name val="Arial Narrow"/>
      <family val="2"/>
    </font>
    <font>
      <sz val="12"/>
      <color theme="0" tint="-4.9989318521683403E-2"/>
      <name val="Arial Narrow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2" fillId="0" borderId="0" xfId="0" applyFont="1"/>
    <xf numFmtId="0" fontId="13" fillId="0" borderId="0" xfId="0" applyFont="1" applyBorder="1" applyAlignment="1"/>
    <xf numFmtId="0" fontId="14" fillId="0" borderId="0" xfId="0" applyFont="1"/>
    <xf numFmtId="0" fontId="14" fillId="0" borderId="0" xfId="0" applyFont="1" applyBorder="1"/>
    <xf numFmtId="0" fontId="15" fillId="0" borderId="0" xfId="0" applyFont="1" applyAlignment="1">
      <alignment vertical="center"/>
    </xf>
    <xf numFmtId="0" fontId="14" fillId="2" borderId="0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4" xfId="0" applyFont="1" applyFill="1" applyBorder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/>
    <xf numFmtId="0" fontId="16" fillId="2" borderId="0" xfId="0" applyFont="1" applyFill="1"/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" fontId="3" fillId="5" borderId="5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4" fillId="2" borderId="7" xfId="0" applyFont="1" applyFill="1" applyBorder="1"/>
    <xf numFmtId="0" fontId="15" fillId="6" borderId="5" xfId="0" applyFont="1" applyFill="1" applyBorder="1" applyAlignment="1">
      <alignment horizontal="center" vertical="center"/>
    </xf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12" fillId="4" borderId="0" xfId="0" applyFont="1" applyFill="1"/>
    <xf numFmtId="0" fontId="4" fillId="7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/>
    </xf>
    <xf numFmtId="0" fontId="16" fillId="8" borderId="0" xfId="0" applyFont="1" applyFill="1"/>
    <xf numFmtId="0" fontId="17" fillId="8" borderId="0" xfId="0" applyFont="1" applyFill="1" applyAlignment="1" applyProtection="1">
      <protection locked="0"/>
    </xf>
    <xf numFmtId="0" fontId="18" fillId="8" borderId="0" xfId="0" applyFont="1" applyFill="1" applyAlignment="1">
      <alignment horizontal="right" vertical="center"/>
    </xf>
    <xf numFmtId="0" fontId="17" fillId="8" borderId="0" xfId="0" applyFont="1" applyFill="1"/>
    <xf numFmtId="0" fontId="12" fillId="3" borderId="0" xfId="0" applyFont="1" applyFill="1"/>
    <xf numFmtId="0" fontId="19" fillId="3" borderId="0" xfId="0" applyFont="1" applyFill="1" applyBorder="1"/>
    <xf numFmtId="0" fontId="19" fillId="3" borderId="0" xfId="0" applyFont="1" applyFill="1" applyBorder="1" applyAlignment="1">
      <alignment horizontal="center"/>
    </xf>
    <xf numFmtId="0" fontId="5" fillId="0" borderId="0" xfId="0" applyFont="1"/>
    <xf numFmtId="0" fontId="5" fillId="3" borderId="0" xfId="0" applyFont="1" applyFill="1"/>
    <xf numFmtId="0" fontId="6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Border="1"/>
    <xf numFmtId="0" fontId="21" fillId="3" borderId="0" xfId="0" applyFont="1" applyFill="1" applyBorder="1"/>
    <xf numFmtId="0" fontId="12" fillId="3" borderId="0" xfId="0" applyFont="1" applyFill="1" applyAlignment="1">
      <alignment horizontal="center"/>
    </xf>
    <xf numFmtId="0" fontId="19" fillId="3" borderId="0" xfId="0" applyFont="1" applyFill="1" applyBorder="1" applyAlignment="1"/>
    <xf numFmtId="0" fontId="20" fillId="3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2" fillId="0" borderId="0" xfId="0" applyFont="1" applyBorder="1" applyAlignment="1"/>
    <xf numFmtId="0" fontId="12" fillId="0" borderId="0" xfId="0" applyFont="1" applyBorder="1"/>
    <xf numFmtId="0" fontId="14" fillId="0" borderId="5" xfId="0" applyFont="1" applyBorder="1" applyAlignment="1">
      <alignment horizontal="center" vertical="center"/>
    </xf>
    <xf numFmtId="16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vertical="center" wrapText="1"/>
      <protection hidden="1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/>
    <xf numFmtId="0" fontId="12" fillId="0" borderId="0" xfId="0" applyFont="1" applyAlignment="1">
      <alignment vertical="center"/>
    </xf>
    <xf numFmtId="0" fontId="22" fillId="8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4" fillId="0" borderId="0" xfId="0" applyFont="1" applyFill="1" applyBorder="1" applyAlignment="1" applyProtection="1">
      <protection locked="0"/>
    </xf>
    <xf numFmtId="0" fontId="14" fillId="3" borderId="0" xfId="0" applyFont="1" applyFill="1" applyAlignment="1">
      <alignment horizontal="center"/>
    </xf>
    <xf numFmtId="0" fontId="24" fillId="0" borderId="0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8" borderId="0" xfId="0" applyFont="1" applyFill="1" applyAlignment="1" applyProtection="1">
      <alignment horizontal="center"/>
      <protection locked="0"/>
    </xf>
    <xf numFmtId="0" fontId="17" fillId="8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0" borderId="2" xfId="0" applyFont="1" applyBorder="1"/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24" fillId="3" borderId="5" xfId="0" applyFont="1" applyFill="1" applyBorder="1" applyAlignment="1">
      <alignment horizontal="center" vertical="center"/>
    </xf>
    <xf numFmtId="0" fontId="2" fillId="8" borderId="0" xfId="0" applyFont="1" applyFill="1" applyBorder="1" applyAlignment="1" applyProtection="1">
      <alignment vertical="center"/>
      <protection locked="0"/>
    </xf>
    <xf numFmtId="0" fontId="2" fillId="8" borderId="2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2" fillId="9" borderId="0" xfId="0" applyFont="1" applyFill="1"/>
    <xf numFmtId="0" fontId="3" fillId="8" borderId="0" xfId="0" applyFont="1" applyFill="1" applyBorder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protection locked="0"/>
    </xf>
    <xf numFmtId="0" fontId="2" fillId="3" borderId="0" xfId="0" applyFont="1" applyFill="1" applyBorder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9" borderId="0" xfId="0" applyFont="1" applyFill="1" applyProtection="1">
      <protection locked="0"/>
    </xf>
    <xf numFmtId="0" fontId="14" fillId="9" borderId="0" xfId="0" applyFont="1" applyFill="1"/>
    <xf numFmtId="0" fontId="14" fillId="0" borderId="5" xfId="0" applyFont="1" applyBorder="1" applyAlignment="1">
      <alignment horizontal="left"/>
    </xf>
    <xf numFmtId="0" fontId="24" fillId="2" borderId="11" xfId="0" applyFont="1" applyFill="1" applyBorder="1" applyAlignment="1"/>
    <xf numFmtId="0" fontId="24" fillId="2" borderId="12" xfId="0" applyFont="1" applyFill="1" applyBorder="1" applyAlignment="1"/>
    <xf numFmtId="0" fontId="3" fillId="3" borderId="0" xfId="0" applyFont="1" applyFill="1" applyBorder="1" applyAlignment="1"/>
    <xf numFmtId="164" fontId="3" fillId="2" borderId="11" xfId="0" applyNumberFormat="1" applyFont="1" applyFill="1" applyBorder="1" applyAlignment="1">
      <alignment horizontal="left"/>
    </xf>
    <xf numFmtId="164" fontId="3" fillId="2" borderId="12" xfId="0" applyNumberFormat="1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8" borderId="2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24" fillId="0" borderId="0" xfId="0" applyFont="1" applyBorder="1" applyAlignment="1"/>
    <xf numFmtId="0" fontId="3" fillId="2" borderId="11" xfId="0" applyNumberFormat="1" applyFont="1" applyFill="1" applyBorder="1" applyAlignment="1"/>
    <xf numFmtId="0" fontId="3" fillId="2" borderId="12" xfId="0" applyNumberFormat="1" applyFont="1" applyFill="1" applyBorder="1" applyAlignment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14" fillId="2" borderId="0" xfId="0" applyFont="1" applyFill="1"/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49" fontId="3" fillId="8" borderId="0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12" fillId="0" borderId="13" xfId="0" applyFont="1" applyBorder="1"/>
    <xf numFmtId="0" fontId="25" fillId="3" borderId="15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30" fillId="2" borderId="14" xfId="0" applyFont="1" applyFill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vertical="center"/>
    </xf>
    <xf numFmtId="0" fontId="32" fillId="6" borderId="5" xfId="0" applyFont="1" applyFill="1" applyBorder="1" applyAlignment="1">
      <alignment vertical="center" wrapText="1"/>
    </xf>
    <xf numFmtId="0" fontId="32" fillId="6" borderId="5" xfId="0" applyFont="1" applyFill="1" applyBorder="1"/>
    <xf numFmtId="0" fontId="32" fillId="6" borderId="5" xfId="0" applyFont="1" applyFill="1" applyBorder="1" applyAlignment="1">
      <alignment wrapText="1"/>
    </xf>
    <xf numFmtId="0" fontId="3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39" fillId="3" borderId="0" xfId="0" applyFont="1" applyFill="1"/>
    <xf numFmtId="0" fontId="38" fillId="3" borderId="0" xfId="0" applyFont="1" applyFill="1"/>
    <xf numFmtId="0" fontId="39" fillId="3" borderId="0" xfId="0" applyFont="1" applyFill="1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5" fillId="3" borderId="0" xfId="0" applyFont="1" applyFill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4" fillId="14" borderId="5" xfId="0" applyFont="1" applyFill="1" applyBorder="1" applyAlignment="1">
      <alignment horizontal="center"/>
    </xf>
    <xf numFmtId="0" fontId="40" fillId="12" borderId="11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40" fillId="12" borderId="5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left"/>
    </xf>
    <xf numFmtId="0" fontId="45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6" fillId="2" borderId="0" xfId="0" applyFont="1" applyFill="1" applyBorder="1" applyAlignment="1">
      <alignment vertical="center"/>
    </xf>
    <xf numFmtId="0" fontId="46" fillId="2" borderId="0" xfId="0" applyFont="1" applyFill="1" applyBorder="1" applyAlignment="1">
      <alignment horizontal="center"/>
    </xf>
    <xf numFmtId="0" fontId="21" fillId="11" borderId="1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33" fillId="6" borderId="5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justify" vertical="center" wrapText="1"/>
    </xf>
    <xf numFmtId="0" fontId="32" fillId="6" borderId="6" xfId="0" applyFont="1" applyFill="1" applyBorder="1" applyAlignment="1">
      <alignment vertical="center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7" fillId="11" borderId="11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21" fillId="10" borderId="14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textRotation="90"/>
    </xf>
    <xf numFmtId="0" fontId="17" fillId="10" borderId="13" xfId="0" applyFont="1" applyFill="1" applyBorder="1" applyAlignment="1">
      <alignment horizontal="center" vertical="center" textRotation="90"/>
    </xf>
    <xf numFmtId="0" fontId="17" fillId="10" borderId="14" xfId="0" applyFont="1" applyFill="1" applyBorder="1" applyAlignment="1">
      <alignment horizontal="center" vertical="center" textRotation="90"/>
    </xf>
    <xf numFmtId="0" fontId="17" fillId="10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21" fillId="11" borderId="11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28" fillId="9" borderId="0" xfId="0" applyFont="1" applyFill="1" applyAlignment="1">
      <alignment horizontal="center" vertic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40" fillId="12" borderId="6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0624457393783166E-2"/>
          <c:y val="5.9322033898305516E-2"/>
          <c:w val="0.96225692759262649"/>
          <c:h val="0.80508474576270883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'!$B$8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'!$C$8:$H$8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gapWidth val="164"/>
        <c:overlap val="-22"/>
        <c:axId val="68110208"/>
        <c:axId val="68111744"/>
      </c:barChart>
      <c:catAx>
        <c:axId val="681102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111744"/>
        <c:crosses val="autoZero"/>
        <c:auto val="1"/>
        <c:lblAlgn val="ctr"/>
        <c:lblOffset val="100"/>
      </c:catAx>
      <c:valAx>
        <c:axId val="6811174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110208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4.1736227045075472E-2"/>
          <c:y val="6.2222222222222429E-2"/>
          <c:w val="0.93155258764607651"/>
          <c:h val="0.79555555555555568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'!$J$78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'!$K$77:$P$77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'!$K$78:$P$78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</c:ser>
        <c:gapWidth val="164"/>
        <c:overlap val="-22"/>
        <c:axId val="68338816"/>
        <c:axId val="68340352"/>
      </c:barChart>
      <c:catAx>
        <c:axId val="6833881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340352"/>
        <c:crosses val="autoZero"/>
        <c:auto val="1"/>
        <c:lblAlgn val="ctr"/>
        <c:lblOffset val="100"/>
      </c:catAx>
      <c:valAx>
        <c:axId val="6834035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338816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2813138763975065E-2"/>
          <c:y val="6.5420560747663559E-2"/>
          <c:w val="0.96020547093012965"/>
          <c:h val="0.78504672897195971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'!$B$94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'!$C$93:$H$93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'!$C$94:$H$94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gapWidth val="164"/>
        <c:overlap val="-22"/>
        <c:axId val="68425600"/>
        <c:axId val="68427136"/>
      </c:barChart>
      <c:catAx>
        <c:axId val="684256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427136"/>
        <c:crosses val="autoZero"/>
        <c:auto val="1"/>
        <c:lblAlgn val="ctr"/>
        <c:lblOffset val="100"/>
      </c:catAx>
      <c:valAx>
        <c:axId val="6842713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42560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42905070158498E-2"/>
          <c:y val="6.0606060606060622E-2"/>
          <c:w val="0.95868258062589962"/>
          <c:h val="0.80086580086580084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'!$J$94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'!$K$93:$P$93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'!$K$94:$P$94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</c:ser>
        <c:gapWidth val="164"/>
        <c:overlap val="-22"/>
        <c:axId val="68463232"/>
        <c:axId val="68465024"/>
      </c:barChart>
      <c:catAx>
        <c:axId val="6846323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465024"/>
        <c:crosses val="autoZero"/>
        <c:auto val="1"/>
        <c:lblAlgn val="ctr"/>
        <c:lblOffset val="100"/>
      </c:catAx>
      <c:valAx>
        <c:axId val="6846502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463232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0555802420859918E-2"/>
          <c:y val="6.5420560747663559E-2"/>
          <c:w val="0.96246280727324429"/>
          <c:h val="0.78504672897195937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'!$B$94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'!$C$93:$H$93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'!$C$94:$H$94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gapWidth val="164"/>
        <c:overlap val="-22"/>
        <c:axId val="68472192"/>
        <c:axId val="68498560"/>
      </c:barChart>
      <c:catAx>
        <c:axId val="684721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498560"/>
        <c:crosses val="autoZero"/>
        <c:auto val="1"/>
        <c:lblAlgn val="ctr"/>
        <c:lblOffset val="100"/>
      </c:catAx>
      <c:valAx>
        <c:axId val="6849856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472192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33" r="0.75000000000000233" t="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 '!$B$112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/>
              <a:lstStyle/>
              <a:p>
                <a:pPr>
                  <a:defRPr lang="en-MY"/>
                </a:pPr>
                <a:endParaRPr lang="en-US"/>
              </a:p>
            </c:txPr>
            <c:showVal val="1"/>
          </c:dLbls>
          <c:cat>
            <c:strRef>
              <c:f>'GRAF PELAPORAN '!$C$111:$H$111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'!$C$112:$H$112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Val val="1"/>
        </c:dLbls>
        <c:overlap val="-25"/>
        <c:axId val="68522368"/>
        <c:axId val="68523904"/>
      </c:barChart>
      <c:catAx>
        <c:axId val="685223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MY"/>
            </a:pPr>
            <a:endParaRPr lang="en-US"/>
          </a:p>
        </c:txPr>
        <c:crossAx val="68523904"/>
        <c:crosses val="autoZero"/>
        <c:auto val="1"/>
        <c:lblAlgn val="ctr"/>
        <c:lblOffset val="100"/>
      </c:catAx>
      <c:valAx>
        <c:axId val="68523904"/>
        <c:scaling>
          <c:orientation val="minMax"/>
        </c:scaling>
        <c:delete val="1"/>
        <c:axPos val="l"/>
        <c:numFmt formatCode="General" sourceLinked="1"/>
        <c:tickLblPos val="none"/>
        <c:crossAx val="6852236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 '!$J$112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/>
              <a:lstStyle/>
              <a:p>
                <a:pPr>
                  <a:defRPr lang="en-MY"/>
                </a:pPr>
                <a:endParaRPr lang="en-US"/>
              </a:p>
            </c:txPr>
            <c:showVal val="1"/>
          </c:dLbls>
          <c:cat>
            <c:strRef>
              <c:f>'GRAF PELAPORAN '!$K$111:$P$111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'!$K$112:$P$112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overlap val="-25"/>
        <c:axId val="68625536"/>
        <c:axId val="68627072"/>
      </c:barChart>
      <c:catAx>
        <c:axId val="686255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MY"/>
            </a:pPr>
            <a:endParaRPr lang="en-US"/>
          </a:p>
        </c:txPr>
        <c:crossAx val="68627072"/>
        <c:crosses val="autoZero"/>
        <c:auto val="1"/>
        <c:lblAlgn val="ctr"/>
        <c:lblOffset val="100"/>
      </c:catAx>
      <c:valAx>
        <c:axId val="68627072"/>
        <c:scaling>
          <c:orientation val="minMax"/>
        </c:scaling>
        <c:delete val="1"/>
        <c:axPos val="l"/>
        <c:numFmt formatCode="General" sourceLinked="1"/>
        <c:tickLblPos val="none"/>
        <c:crossAx val="6862553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2789393288928391E-3"/>
          <c:y val="6.3063063063063071E-2"/>
          <c:w val="0.96478509169765203"/>
          <c:h val="0.7927927927927928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'!$J$8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'!$K$8:$P$8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</c:ser>
        <c:gapWidth val="164"/>
        <c:overlap val="-22"/>
        <c:axId val="68127360"/>
        <c:axId val="68145536"/>
      </c:barChart>
      <c:catAx>
        <c:axId val="681273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145536"/>
        <c:crosses val="autoZero"/>
        <c:auto val="1"/>
        <c:lblAlgn val="ctr"/>
        <c:lblOffset val="100"/>
      </c:catAx>
      <c:valAx>
        <c:axId val="6814553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12736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3399359538367766E-3"/>
          <c:y val="5.9829059829059825E-2"/>
          <c:w val="0.96454129280351908"/>
          <c:h val="0.80341880341880578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'!$B$26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'!$C$26:$H$26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gapWidth val="164"/>
        <c:overlap val="-22"/>
        <c:axId val="68156800"/>
        <c:axId val="67052672"/>
      </c:barChart>
      <c:catAx>
        <c:axId val="681568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7052672"/>
        <c:crosses val="autoZero"/>
        <c:auto val="1"/>
        <c:lblAlgn val="ctr"/>
        <c:lblOffset val="100"/>
      </c:catAx>
      <c:valAx>
        <c:axId val="6705267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15680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224393103955235E-3"/>
          <c:y val="6.0869565217391314E-2"/>
          <c:w val="0.96501966679705586"/>
          <c:h val="0.8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'!$J$26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'!$K$26:$P$26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</c:ser>
        <c:gapWidth val="164"/>
        <c:overlap val="-22"/>
        <c:axId val="67080576"/>
        <c:axId val="67082112"/>
      </c:barChart>
      <c:catAx>
        <c:axId val="670805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7082112"/>
        <c:crosses val="autoZero"/>
        <c:auto val="1"/>
        <c:lblAlgn val="ctr"/>
        <c:lblOffset val="100"/>
      </c:catAx>
      <c:valAx>
        <c:axId val="6708211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7080576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3.8593789689857641E-3"/>
          <c:y val="6.4220183486238536E-2"/>
          <c:w val="0.9688835104024206"/>
          <c:h val="0.78899082568807744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'!$B$43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'!$C$42:$H$42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'!$C$43:$H$43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</c:ser>
        <c:gapWidth val="164"/>
        <c:overlap val="-22"/>
        <c:axId val="68162688"/>
        <c:axId val="68164224"/>
      </c:barChart>
      <c:catAx>
        <c:axId val="681626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164224"/>
        <c:crosses val="autoZero"/>
        <c:auto val="1"/>
        <c:lblAlgn val="ctr"/>
        <c:lblOffset val="100"/>
      </c:catAx>
      <c:valAx>
        <c:axId val="6816422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162688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2865572145423883E-2"/>
          <c:y val="6.1674008810572688E-2"/>
          <c:w val="0.96006165262188969"/>
          <c:h val="0.79735682819383269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'!$J$43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'!$K$42:$P$42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'!$K$43:$P$43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</c:ser>
        <c:gapWidth val="164"/>
        <c:overlap val="-22"/>
        <c:axId val="68200320"/>
        <c:axId val="68201856"/>
      </c:barChart>
      <c:catAx>
        <c:axId val="682003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201856"/>
        <c:crosses val="autoZero"/>
        <c:auto val="1"/>
        <c:lblAlgn val="ctr"/>
        <c:lblOffset val="100"/>
      </c:catAx>
      <c:valAx>
        <c:axId val="6820185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200320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5236971192511601E-2"/>
          <c:y val="3.663023745706713E-2"/>
          <c:w val="0.95750569259604656"/>
          <c:h val="0.79841648025113787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'!$B$60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'!$C$59:$H$59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'!$C$60:$H$60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gapWidth val="164"/>
        <c:overlap val="-22"/>
        <c:axId val="68217472"/>
        <c:axId val="68370816"/>
      </c:barChart>
      <c:catAx>
        <c:axId val="682174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370816"/>
        <c:crosses val="autoZero"/>
        <c:auto val="1"/>
        <c:lblAlgn val="ctr"/>
        <c:lblOffset val="100"/>
      </c:catAx>
      <c:valAx>
        <c:axId val="6837081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217472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8.3370105609978512E-3"/>
          <c:y val="6.2780269058296326E-2"/>
          <c:w val="0.96459021420631164"/>
          <c:h val="0.79372197309417492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'!$J$60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'!$K$59:$P$59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'!$K$60:$P$60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</c:ser>
        <c:gapWidth val="164"/>
        <c:overlap val="-22"/>
        <c:axId val="68406656"/>
        <c:axId val="68408448"/>
      </c:barChart>
      <c:catAx>
        <c:axId val="6840665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408448"/>
        <c:crosses val="autoZero"/>
        <c:auto val="1"/>
        <c:lblAlgn val="ctr"/>
        <c:lblOffset val="100"/>
      </c:catAx>
      <c:valAx>
        <c:axId val="68408448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406656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7183772565642502E-2"/>
          <c:y val="6.2222222222222429E-2"/>
          <c:w val="0.95606043648573258"/>
          <c:h val="0.79555555555555568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 '!$B$78</c:f>
              <c:strCache>
                <c:ptCount val="1"/>
                <c:pt idx="0">
                  <c:v>BIL. MURID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n-MY"/>
                </a:pPr>
                <a:endParaRPr lang="en-US"/>
              </a:p>
            </c:txPr>
            <c:dLblPos val="outEnd"/>
            <c:showVal val="1"/>
          </c:dLbls>
          <c:cat>
            <c:strRef>
              <c:f>'GRAF PELAPORAN '!$C$77:$H$77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 '!$C$78:$H$78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gapWidth val="164"/>
        <c:overlap val="-22"/>
        <c:axId val="68297088"/>
        <c:axId val="68298624"/>
      </c:barChart>
      <c:catAx>
        <c:axId val="682970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MY"/>
            </a:pPr>
            <a:endParaRPr lang="en-US"/>
          </a:p>
        </c:txPr>
        <c:crossAx val="68298624"/>
        <c:crosses val="autoZero"/>
        <c:auto val="1"/>
        <c:lblAlgn val="ctr"/>
        <c:lblOffset val="100"/>
      </c:catAx>
      <c:valAx>
        <c:axId val="6829862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297088"/>
        <c:crosses val="autoZero"/>
        <c:crossBetween val="between"/>
      </c:valAx>
    </c:plotArea>
    <c:plotVisOnly val="1"/>
    <c:dispBlanksAs val="gap"/>
  </c:chart>
  <c:printSettings>
    <c:headerFooter alignWithMargins="0"/>
    <c:pageMargins b="1" l="0.75000000000000211" r="0.75000000000000211" t="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4.png"/><Relationship Id="rId16" Type="http://schemas.openxmlformats.org/officeDocument/2006/relationships/chart" Target="../charts/chart14.xml"/><Relationship Id="rId1" Type="http://schemas.openxmlformats.org/officeDocument/2006/relationships/image" Target="../media/image3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2571750</xdr:colOff>
      <xdr:row>2</xdr:row>
      <xdr:rowOff>228600</xdr:rowOff>
    </xdr:to>
    <xdr:pic>
      <xdr:nvPicPr>
        <xdr:cNvPr id="1349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85725"/>
          <a:ext cx="27527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295275</xdr:colOff>
      <xdr:row>0</xdr:row>
      <xdr:rowOff>76200</xdr:rowOff>
    </xdr:from>
    <xdr:to>
      <xdr:col>18</xdr:col>
      <xdr:colOff>1143000</xdr:colOff>
      <xdr:row>3</xdr:row>
      <xdr:rowOff>76200</xdr:rowOff>
    </xdr:to>
    <xdr:pic>
      <xdr:nvPicPr>
        <xdr:cNvPr id="13494" name="Picture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450675" y="76200"/>
          <a:ext cx="8477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2809875</xdr:colOff>
      <xdr:row>9</xdr:row>
      <xdr:rowOff>28575</xdr:rowOff>
    </xdr:from>
    <xdr:to>
      <xdr:col>5</xdr:col>
      <xdr:colOff>4981575</xdr:colOff>
      <xdr:row>12</xdr:row>
      <xdr:rowOff>9525</xdr:rowOff>
    </xdr:to>
    <xdr:pic>
      <xdr:nvPicPr>
        <xdr:cNvPr id="1446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9500" y="1914525"/>
          <a:ext cx="2171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5448300</xdr:colOff>
      <xdr:row>9</xdr:row>
      <xdr:rowOff>47625</xdr:rowOff>
    </xdr:from>
    <xdr:to>
      <xdr:col>5</xdr:col>
      <xdr:colOff>6134100</xdr:colOff>
      <xdr:row>12</xdr:row>
      <xdr:rowOff>76200</xdr:rowOff>
    </xdr:to>
    <xdr:pic>
      <xdr:nvPicPr>
        <xdr:cNvPr id="14470" name="Picture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67925" y="1933575"/>
          <a:ext cx="6858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104775</xdr:rowOff>
    </xdr:from>
    <xdr:to>
      <xdr:col>3</xdr:col>
      <xdr:colOff>485775</xdr:colOff>
      <xdr:row>3</xdr:row>
      <xdr:rowOff>47625</xdr:rowOff>
    </xdr:to>
    <xdr:pic>
      <xdr:nvPicPr>
        <xdr:cNvPr id="752933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" y="104775"/>
          <a:ext cx="22288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66675</xdr:colOff>
      <xdr:row>0</xdr:row>
      <xdr:rowOff>161925</xdr:rowOff>
    </xdr:from>
    <xdr:to>
      <xdr:col>15</xdr:col>
      <xdr:colOff>628650</xdr:colOff>
      <xdr:row>3</xdr:row>
      <xdr:rowOff>114300</xdr:rowOff>
    </xdr:to>
    <xdr:pic>
      <xdr:nvPicPr>
        <xdr:cNvPr id="752934" name="Picture 20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77700" y="161925"/>
          <a:ext cx="561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85725</xdr:rowOff>
    </xdr:from>
    <xdr:to>
      <xdr:col>8</xdr:col>
      <xdr:colOff>9525</xdr:colOff>
      <xdr:row>19</xdr:row>
      <xdr:rowOff>28575</xdr:rowOff>
    </xdr:to>
    <xdr:graphicFrame macro="">
      <xdr:nvGraphicFramePr>
        <xdr:cNvPr id="75293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742950</xdr:colOff>
      <xdr:row>8</xdr:row>
      <xdr:rowOff>190500</xdr:rowOff>
    </xdr:from>
    <xdr:to>
      <xdr:col>16</xdr:col>
      <xdr:colOff>0</xdr:colOff>
      <xdr:row>19</xdr:row>
      <xdr:rowOff>0</xdr:rowOff>
    </xdr:to>
    <xdr:graphicFrame macro="">
      <xdr:nvGraphicFramePr>
        <xdr:cNvPr id="75293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752475</xdr:colOff>
      <xdr:row>26</xdr:row>
      <xdr:rowOff>133350</xdr:rowOff>
    </xdr:from>
    <xdr:to>
      <xdr:col>8</xdr:col>
      <xdr:colOff>0</xdr:colOff>
      <xdr:row>37</xdr:row>
      <xdr:rowOff>57150</xdr:rowOff>
    </xdr:to>
    <xdr:graphicFrame macro="">
      <xdr:nvGraphicFramePr>
        <xdr:cNvPr id="75293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742950</xdr:colOff>
      <xdr:row>26</xdr:row>
      <xdr:rowOff>161925</xdr:rowOff>
    </xdr:from>
    <xdr:to>
      <xdr:col>16</xdr:col>
      <xdr:colOff>38100</xdr:colOff>
      <xdr:row>37</xdr:row>
      <xdr:rowOff>47625</xdr:rowOff>
    </xdr:to>
    <xdr:graphicFrame macro="">
      <xdr:nvGraphicFramePr>
        <xdr:cNvPr id="75294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44</xdr:row>
      <xdr:rowOff>19050</xdr:rowOff>
    </xdr:from>
    <xdr:to>
      <xdr:col>7</xdr:col>
      <xdr:colOff>752475</xdr:colOff>
      <xdr:row>54</xdr:row>
      <xdr:rowOff>0</xdr:rowOff>
    </xdr:to>
    <xdr:graphicFrame macro="">
      <xdr:nvGraphicFramePr>
        <xdr:cNvPr id="75294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762000</xdr:colOff>
      <xdr:row>43</xdr:row>
      <xdr:rowOff>190500</xdr:rowOff>
    </xdr:from>
    <xdr:to>
      <xdr:col>15</xdr:col>
      <xdr:colOff>752475</xdr:colOff>
      <xdr:row>54</xdr:row>
      <xdr:rowOff>47625</xdr:rowOff>
    </xdr:to>
    <xdr:graphicFrame macro="">
      <xdr:nvGraphicFramePr>
        <xdr:cNvPr id="75294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742950</xdr:colOff>
      <xdr:row>60</xdr:row>
      <xdr:rowOff>180975</xdr:rowOff>
    </xdr:from>
    <xdr:to>
      <xdr:col>7</xdr:col>
      <xdr:colOff>723900</xdr:colOff>
      <xdr:row>71</xdr:row>
      <xdr:rowOff>19050</xdr:rowOff>
    </xdr:to>
    <xdr:graphicFrame macro="">
      <xdr:nvGraphicFramePr>
        <xdr:cNvPr id="75294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9525</xdr:colOff>
      <xdr:row>60</xdr:row>
      <xdr:rowOff>161925</xdr:rowOff>
    </xdr:from>
    <xdr:to>
      <xdr:col>16</xdr:col>
      <xdr:colOff>0</xdr:colOff>
      <xdr:row>70</xdr:row>
      <xdr:rowOff>190500</xdr:rowOff>
    </xdr:to>
    <xdr:graphicFrame macro="">
      <xdr:nvGraphicFramePr>
        <xdr:cNvPr id="752944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676275</xdr:colOff>
      <xdr:row>78</xdr:row>
      <xdr:rowOff>190500</xdr:rowOff>
    </xdr:from>
    <xdr:to>
      <xdr:col>8</xdr:col>
      <xdr:colOff>0</xdr:colOff>
      <xdr:row>89</xdr:row>
      <xdr:rowOff>28575</xdr:rowOff>
    </xdr:to>
    <xdr:graphicFrame macro="">
      <xdr:nvGraphicFramePr>
        <xdr:cNvPr id="75294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704850</xdr:colOff>
      <xdr:row>78</xdr:row>
      <xdr:rowOff>190500</xdr:rowOff>
    </xdr:from>
    <xdr:to>
      <xdr:col>16</xdr:col>
      <xdr:colOff>9525</xdr:colOff>
      <xdr:row>89</xdr:row>
      <xdr:rowOff>28575</xdr:rowOff>
    </xdr:to>
    <xdr:graphicFrame macro="">
      <xdr:nvGraphicFramePr>
        <xdr:cNvPr id="75294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723900</xdr:colOff>
      <xdr:row>95</xdr:row>
      <xdr:rowOff>57150</xdr:rowOff>
    </xdr:from>
    <xdr:to>
      <xdr:col>8</xdr:col>
      <xdr:colOff>0</xdr:colOff>
      <xdr:row>105</xdr:row>
      <xdr:rowOff>0</xdr:rowOff>
    </xdr:to>
    <xdr:graphicFrame macro="">
      <xdr:nvGraphicFramePr>
        <xdr:cNvPr id="75294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593587</xdr:colOff>
      <xdr:row>94</xdr:row>
      <xdr:rowOff>123826</xdr:rowOff>
    </xdr:from>
    <xdr:to>
      <xdr:col>16</xdr:col>
      <xdr:colOff>579783</xdr:colOff>
      <xdr:row>104</xdr:row>
      <xdr:rowOff>179458</xdr:rowOff>
    </xdr:to>
    <xdr:graphicFrame macro="">
      <xdr:nvGraphicFramePr>
        <xdr:cNvPr id="752948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723900</xdr:colOff>
      <xdr:row>131</xdr:row>
      <xdr:rowOff>57150</xdr:rowOff>
    </xdr:from>
    <xdr:to>
      <xdr:col>8</xdr:col>
      <xdr:colOff>0</xdr:colOff>
      <xdr:row>141</xdr:row>
      <xdr:rowOff>0</xdr:rowOff>
    </xdr:to>
    <xdr:graphicFrame macro="">
      <xdr:nvGraphicFramePr>
        <xdr:cNvPr id="2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717826</xdr:colOff>
      <xdr:row>112</xdr:row>
      <xdr:rowOff>110435</xdr:rowOff>
    </xdr:from>
    <xdr:to>
      <xdr:col>8</xdr:col>
      <xdr:colOff>13804</xdr:colOff>
      <xdr:row>123</xdr:row>
      <xdr:rowOff>96630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731630</xdr:colOff>
      <xdr:row>112</xdr:row>
      <xdr:rowOff>165651</xdr:rowOff>
    </xdr:from>
    <xdr:to>
      <xdr:col>16</xdr:col>
      <xdr:colOff>55217</xdr:colOff>
      <xdr:row>123</xdr:row>
      <xdr:rowOff>-1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6276975</xdr:colOff>
      <xdr:row>0</xdr:row>
      <xdr:rowOff>38100</xdr:rowOff>
    </xdr:from>
    <xdr:to>
      <xdr:col>1</xdr:col>
      <xdr:colOff>6648450</xdr:colOff>
      <xdr:row>0</xdr:row>
      <xdr:rowOff>428625</xdr:rowOff>
    </xdr:to>
    <xdr:pic>
      <xdr:nvPicPr>
        <xdr:cNvPr id="3592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62900" y="38100"/>
          <a:ext cx="371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XFD89"/>
  <sheetViews>
    <sheetView tabSelected="1" topLeftCell="A11" zoomScale="60" zoomScaleNormal="60" workbookViewId="0">
      <selection activeCell="C31" sqref="C31"/>
    </sheetView>
  </sheetViews>
  <sheetFormatPr defaultColWidth="0" defaultRowHeight="15.75" zeroHeight="1"/>
  <cols>
    <col min="1" max="1" width="5" style="3" customWidth="1"/>
    <col min="2" max="2" width="51.7109375" style="3" customWidth="1"/>
    <col min="3" max="3" width="20.85546875" style="3" customWidth="1"/>
    <col min="4" max="4" width="11.42578125" style="67" customWidth="1"/>
    <col min="5" max="7" width="22.140625" style="3" customWidth="1"/>
    <col min="8" max="8" width="22.7109375" style="3" customWidth="1"/>
    <col min="9" max="15" width="21" style="3" customWidth="1"/>
    <col min="16" max="16" width="22.140625" style="3" customWidth="1"/>
    <col min="17" max="18" width="21" style="3" customWidth="1"/>
    <col min="19" max="19" width="21.42578125" style="3" customWidth="1"/>
    <col min="20" max="20" width="18.140625" style="67" hidden="1" customWidth="1"/>
    <col min="21" max="21" width="27" style="3" hidden="1" customWidth="1"/>
    <col min="22" max="22" width="1.42578125" style="3" hidden="1" customWidth="1"/>
    <col min="23" max="23" width="2.42578125" style="3" hidden="1" customWidth="1"/>
    <col min="24" max="33" width="0" style="3" hidden="1" customWidth="1"/>
    <col min="34" max="16384" width="9.140625" style="3" hidden="1"/>
  </cols>
  <sheetData>
    <row r="1" spans="1:16384" s="14" customFormat="1" ht="22.5" customHeight="1">
      <c r="A1" s="30"/>
      <c r="B1" s="31"/>
      <c r="C1" s="32" t="s">
        <v>17</v>
      </c>
      <c r="D1" s="83" t="s">
        <v>49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68"/>
    </row>
    <row r="2" spans="1:16384" s="14" customFormat="1" ht="22.5" customHeight="1">
      <c r="A2" s="30"/>
      <c r="B2" s="31"/>
      <c r="C2" s="32" t="s">
        <v>18</v>
      </c>
      <c r="D2" s="83" t="s">
        <v>50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68"/>
    </row>
    <row r="3" spans="1:16384" s="14" customFormat="1" ht="22.5" customHeight="1">
      <c r="A3" s="30"/>
      <c r="B3" s="33"/>
      <c r="C3" s="32" t="s">
        <v>1</v>
      </c>
      <c r="D3" s="83" t="s">
        <v>51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69"/>
    </row>
    <row r="4" spans="1:16384" s="14" customFormat="1" ht="22.5" customHeight="1">
      <c r="A4" s="30"/>
      <c r="B4" s="31"/>
      <c r="C4" s="32" t="s">
        <v>19</v>
      </c>
      <c r="D4" s="113" t="s">
        <v>80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68"/>
    </row>
    <row r="5" spans="1:16384" ht="15.75" customHeight="1">
      <c r="A5" s="20"/>
      <c r="B5" s="20"/>
      <c r="C5" s="20"/>
      <c r="D5" s="6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64"/>
    </row>
    <row r="6" spans="1:16384" s="17" customFormat="1" ht="20.100000000000001" customHeight="1">
      <c r="A6" s="114" t="s">
        <v>31</v>
      </c>
      <c r="B6" s="20"/>
      <c r="C6" s="62" t="s">
        <v>9</v>
      </c>
      <c r="D6" s="22" t="s">
        <v>52</v>
      </c>
      <c r="E6" s="20"/>
      <c r="F6" s="20"/>
      <c r="G6" s="22"/>
      <c r="H6" s="22"/>
      <c r="I6" s="22"/>
      <c r="J6" s="22"/>
      <c r="K6" s="22"/>
      <c r="L6" s="22"/>
      <c r="M6" s="22"/>
      <c r="N6" s="22"/>
      <c r="O6" s="22"/>
      <c r="P6" s="20"/>
      <c r="Q6" s="22"/>
      <c r="R6" s="22"/>
      <c r="S6" s="22"/>
      <c r="T6" s="70"/>
    </row>
    <row r="7" spans="1:16384" s="17" customFormat="1" ht="20.100000000000001" customHeight="1">
      <c r="A7" s="133" t="s">
        <v>38</v>
      </c>
      <c r="B7" s="134"/>
      <c r="C7" s="62" t="s">
        <v>37</v>
      </c>
      <c r="D7" s="22" t="s">
        <v>58</v>
      </c>
      <c r="E7" s="20"/>
      <c r="F7" s="20"/>
      <c r="G7" s="22"/>
      <c r="H7" s="22"/>
      <c r="I7" s="22"/>
      <c r="J7" s="22"/>
      <c r="K7" s="22"/>
      <c r="L7" s="22"/>
      <c r="M7" s="22"/>
      <c r="N7" s="22"/>
      <c r="O7" s="22"/>
      <c r="P7" s="20"/>
      <c r="Q7" s="22"/>
      <c r="R7" s="22"/>
      <c r="S7" s="22"/>
      <c r="T7" s="70"/>
    </row>
    <row r="8" spans="1:16384" s="17" customFormat="1" ht="20.100000000000001" customHeight="1">
      <c r="A8" s="21"/>
      <c r="B8" s="22"/>
      <c r="C8" s="21"/>
      <c r="D8" s="22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1"/>
      <c r="Q8" s="22"/>
      <c r="R8" s="22"/>
      <c r="S8" s="22"/>
      <c r="T8" s="21"/>
    </row>
    <row r="9" spans="1:16384" s="17" customFormat="1" ht="27" customHeight="1">
      <c r="A9" s="175" t="s">
        <v>6</v>
      </c>
      <c r="B9" s="175" t="s">
        <v>7</v>
      </c>
      <c r="C9" s="183" t="s">
        <v>29</v>
      </c>
      <c r="D9" s="172" t="s">
        <v>0</v>
      </c>
      <c r="E9" s="167" t="s">
        <v>67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 t="s">
        <v>32</v>
      </c>
    </row>
    <row r="10" spans="1:16384" s="17" customFormat="1" ht="34.5" customHeight="1">
      <c r="A10" s="175"/>
      <c r="B10" s="175"/>
      <c r="C10" s="183"/>
      <c r="D10" s="173"/>
      <c r="E10" s="159" t="s">
        <v>54</v>
      </c>
      <c r="F10" s="177" t="s">
        <v>55</v>
      </c>
      <c r="G10" s="178"/>
      <c r="H10" s="178"/>
      <c r="I10" s="179"/>
      <c r="J10" s="177" t="s">
        <v>56</v>
      </c>
      <c r="K10" s="178"/>
      <c r="L10" s="178"/>
      <c r="M10" s="178"/>
      <c r="N10" s="179"/>
      <c r="O10" s="180" t="s">
        <v>57</v>
      </c>
      <c r="P10" s="181"/>
      <c r="Q10" s="181"/>
      <c r="R10" s="181"/>
      <c r="S10" s="182"/>
      <c r="T10" s="170"/>
    </row>
    <row r="11" spans="1:16384" ht="104.25" customHeight="1">
      <c r="A11" s="175"/>
      <c r="B11" s="175"/>
      <c r="C11" s="183"/>
      <c r="D11" s="174"/>
      <c r="E11" s="123" t="s">
        <v>59</v>
      </c>
      <c r="F11" s="123" t="s">
        <v>61</v>
      </c>
      <c r="G11" s="124" t="s">
        <v>62</v>
      </c>
      <c r="H11" s="123" t="s">
        <v>63</v>
      </c>
      <c r="I11" s="123" t="s">
        <v>64</v>
      </c>
      <c r="J11" s="125" t="s">
        <v>65</v>
      </c>
      <c r="K11" s="125" t="s">
        <v>66</v>
      </c>
      <c r="L11" s="125" t="s">
        <v>68</v>
      </c>
      <c r="M11" s="125" t="s">
        <v>69</v>
      </c>
      <c r="N11" s="125" t="s">
        <v>70</v>
      </c>
      <c r="O11" s="125" t="s">
        <v>71</v>
      </c>
      <c r="P11" s="125" t="s">
        <v>72</v>
      </c>
      <c r="Q11" s="125" t="s">
        <v>73</v>
      </c>
      <c r="R11" s="125" t="s">
        <v>74</v>
      </c>
      <c r="S11" s="160" t="s">
        <v>75</v>
      </c>
      <c r="T11" s="171"/>
      <c r="V11" s="49">
        <v>0</v>
      </c>
      <c r="W11" s="49" t="s">
        <v>14</v>
      </c>
    </row>
    <row r="12" spans="1:16384" s="17" customFormat="1" ht="24.75" customHeight="1">
      <c r="A12" s="15">
        <v>1</v>
      </c>
      <c r="B12" s="16" t="s">
        <v>40</v>
      </c>
      <c r="C12" s="50">
        <v>90307162521</v>
      </c>
      <c r="D12" s="51" t="str">
        <f t="shared" ref="D12:D71" si="0">IF(C12="","",VLOOKUP(VALUE(RIGHT(C12)),$V$11:$W$22,2))</f>
        <v>L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5">
        <v>3</v>
      </c>
      <c r="Q12" s="15">
        <v>3</v>
      </c>
      <c r="R12" s="15">
        <v>3</v>
      </c>
      <c r="S12" s="15">
        <v>3</v>
      </c>
      <c r="T12" s="15">
        <v>3</v>
      </c>
      <c r="U12" s="15">
        <v>3</v>
      </c>
      <c r="V12" s="15">
        <v>3</v>
      </c>
      <c r="W12" s="15">
        <v>3</v>
      </c>
      <c r="X12" s="15">
        <v>3</v>
      </c>
      <c r="Y12" s="15">
        <v>3</v>
      </c>
      <c r="Z12" s="15">
        <v>3</v>
      </c>
      <c r="AA12" s="15">
        <v>3</v>
      </c>
      <c r="AB12" s="15">
        <v>3</v>
      </c>
      <c r="AC12" s="15">
        <v>3</v>
      </c>
      <c r="AD12" s="15">
        <v>3</v>
      </c>
      <c r="AE12" s="15">
        <v>3</v>
      </c>
      <c r="AF12" s="15">
        <v>3</v>
      </c>
      <c r="AG12" s="15">
        <v>3</v>
      </c>
      <c r="AH12" s="15">
        <v>3</v>
      </c>
      <c r="AI12" s="15">
        <v>3</v>
      </c>
      <c r="AJ12" s="15">
        <v>3</v>
      </c>
      <c r="AK12" s="15">
        <v>3</v>
      </c>
      <c r="AL12" s="15">
        <v>3</v>
      </c>
      <c r="AM12" s="15">
        <v>3</v>
      </c>
      <c r="AN12" s="15">
        <v>3</v>
      </c>
      <c r="AO12" s="15">
        <v>3</v>
      </c>
      <c r="AP12" s="15">
        <v>3</v>
      </c>
      <c r="AQ12" s="15">
        <v>3</v>
      </c>
      <c r="AR12" s="15">
        <v>3</v>
      </c>
      <c r="AS12" s="15">
        <v>3</v>
      </c>
      <c r="AT12" s="15">
        <v>3</v>
      </c>
      <c r="AU12" s="15">
        <v>3</v>
      </c>
      <c r="AV12" s="15">
        <v>3</v>
      </c>
      <c r="AW12" s="15">
        <v>3</v>
      </c>
      <c r="AX12" s="15">
        <v>3</v>
      </c>
      <c r="AY12" s="15">
        <v>3</v>
      </c>
      <c r="AZ12" s="15">
        <v>3</v>
      </c>
      <c r="BA12" s="15">
        <v>3</v>
      </c>
      <c r="BB12" s="15">
        <v>3</v>
      </c>
      <c r="BC12" s="15">
        <v>3</v>
      </c>
      <c r="BD12" s="15">
        <v>3</v>
      </c>
      <c r="BE12" s="15">
        <v>3</v>
      </c>
      <c r="BF12" s="15">
        <v>3</v>
      </c>
      <c r="BG12" s="15">
        <v>3</v>
      </c>
      <c r="BH12" s="15">
        <v>3</v>
      </c>
      <c r="BI12" s="15">
        <v>3</v>
      </c>
      <c r="BJ12" s="15">
        <v>3</v>
      </c>
      <c r="BK12" s="15">
        <v>3</v>
      </c>
      <c r="BL12" s="15">
        <v>3</v>
      </c>
      <c r="BM12" s="15">
        <v>3</v>
      </c>
      <c r="BN12" s="15">
        <v>3</v>
      </c>
      <c r="BO12" s="15">
        <v>3</v>
      </c>
      <c r="BP12" s="15">
        <v>3</v>
      </c>
      <c r="BQ12" s="15">
        <v>3</v>
      </c>
      <c r="BR12" s="15">
        <v>3</v>
      </c>
      <c r="BS12" s="15">
        <v>3</v>
      </c>
      <c r="BT12" s="15">
        <v>3</v>
      </c>
      <c r="BU12" s="15">
        <v>3</v>
      </c>
      <c r="BV12" s="15">
        <v>3</v>
      </c>
      <c r="BW12" s="15">
        <v>3</v>
      </c>
      <c r="BX12" s="15">
        <v>3</v>
      </c>
      <c r="BY12" s="15">
        <v>3</v>
      </c>
      <c r="BZ12" s="15">
        <v>3</v>
      </c>
      <c r="CA12" s="15">
        <v>3</v>
      </c>
      <c r="CB12" s="15">
        <v>3</v>
      </c>
      <c r="CC12" s="15">
        <v>3</v>
      </c>
      <c r="CD12" s="15">
        <v>3</v>
      </c>
      <c r="CE12" s="15">
        <v>3</v>
      </c>
      <c r="CF12" s="15">
        <v>3</v>
      </c>
      <c r="CG12" s="15">
        <v>3</v>
      </c>
      <c r="CH12" s="15">
        <v>3</v>
      </c>
      <c r="CI12" s="15">
        <v>3</v>
      </c>
      <c r="CJ12" s="15">
        <v>3</v>
      </c>
      <c r="CK12" s="15">
        <v>3</v>
      </c>
      <c r="CL12" s="15">
        <v>3</v>
      </c>
      <c r="CM12" s="15">
        <v>3</v>
      </c>
      <c r="CN12" s="15">
        <v>3</v>
      </c>
      <c r="CO12" s="15">
        <v>3</v>
      </c>
      <c r="CP12" s="15">
        <v>3</v>
      </c>
      <c r="CQ12" s="15">
        <v>3</v>
      </c>
      <c r="CR12" s="15">
        <v>3</v>
      </c>
      <c r="CS12" s="15">
        <v>3</v>
      </c>
      <c r="CT12" s="15">
        <v>3</v>
      </c>
      <c r="CU12" s="15">
        <v>3</v>
      </c>
      <c r="CV12" s="15">
        <v>3</v>
      </c>
      <c r="CW12" s="15">
        <v>3</v>
      </c>
      <c r="CX12" s="15">
        <v>3</v>
      </c>
      <c r="CY12" s="15">
        <v>3</v>
      </c>
      <c r="CZ12" s="15">
        <v>3</v>
      </c>
      <c r="DA12" s="15">
        <v>3</v>
      </c>
      <c r="DB12" s="15">
        <v>3</v>
      </c>
      <c r="DC12" s="15">
        <v>3</v>
      </c>
      <c r="DD12" s="15">
        <v>3</v>
      </c>
      <c r="DE12" s="15">
        <v>3</v>
      </c>
      <c r="DF12" s="15">
        <v>3</v>
      </c>
      <c r="DG12" s="15">
        <v>3</v>
      </c>
      <c r="DH12" s="15">
        <v>3</v>
      </c>
      <c r="DI12" s="15">
        <v>3</v>
      </c>
      <c r="DJ12" s="15">
        <v>3</v>
      </c>
      <c r="DK12" s="15">
        <v>3</v>
      </c>
      <c r="DL12" s="15">
        <v>3</v>
      </c>
      <c r="DM12" s="15">
        <v>3</v>
      </c>
      <c r="DN12" s="15">
        <v>3</v>
      </c>
      <c r="DO12" s="15">
        <v>3</v>
      </c>
      <c r="DP12" s="15">
        <v>3</v>
      </c>
      <c r="DQ12" s="15">
        <v>3</v>
      </c>
      <c r="DR12" s="15">
        <v>3</v>
      </c>
      <c r="DS12" s="15">
        <v>3</v>
      </c>
      <c r="DT12" s="15">
        <v>3</v>
      </c>
      <c r="DU12" s="15">
        <v>3</v>
      </c>
      <c r="DV12" s="15">
        <v>3</v>
      </c>
      <c r="DW12" s="15">
        <v>3</v>
      </c>
      <c r="DX12" s="15">
        <v>3</v>
      </c>
      <c r="DY12" s="15">
        <v>3</v>
      </c>
      <c r="DZ12" s="15">
        <v>3</v>
      </c>
      <c r="EA12" s="15">
        <v>3</v>
      </c>
      <c r="EB12" s="15">
        <v>3</v>
      </c>
      <c r="EC12" s="15">
        <v>3</v>
      </c>
      <c r="ED12" s="15">
        <v>3</v>
      </c>
      <c r="EE12" s="15">
        <v>3</v>
      </c>
      <c r="EF12" s="15">
        <v>3</v>
      </c>
      <c r="EG12" s="15">
        <v>3</v>
      </c>
      <c r="EH12" s="15">
        <v>3</v>
      </c>
      <c r="EI12" s="15">
        <v>3</v>
      </c>
      <c r="EJ12" s="15">
        <v>3</v>
      </c>
      <c r="EK12" s="15">
        <v>3</v>
      </c>
      <c r="EL12" s="15">
        <v>3</v>
      </c>
      <c r="EM12" s="15">
        <v>3</v>
      </c>
      <c r="EN12" s="15">
        <v>3</v>
      </c>
      <c r="EO12" s="15">
        <v>3</v>
      </c>
      <c r="EP12" s="15">
        <v>3</v>
      </c>
      <c r="EQ12" s="15">
        <v>3</v>
      </c>
      <c r="ER12" s="15">
        <v>3</v>
      </c>
      <c r="ES12" s="15">
        <v>3</v>
      </c>
      <c r="ET12" s="15">
        <v>3</v>
      </c>
      <c r="EU12" s="15">
        <v>3</v>
      </c>
      <c r="EV12" s="15">
        <v>3</v>
      </c>
      <c r="EW12" s="15">
        <v>3</v>
      </c>
      <c r="EX12" s="15">
        <v>3</v>
      </c>
      <c r="EY12" s="15">
        <v>3</v>
      </c>
      <c r="EZ12" s="15">
        <v>3</v>
      </c>
      <c r="FA12" s="15">
        <v>3</v>
      </c>
      <c r="FB12" s="15">
        <v>3</v>
      </c>
      <c r="FC12" s="15">
        <v>3</v>
      </c>
      <c r="FD12" s="15">
        <v>3</v>
      </c>
      <c r="FE12" s="15">
        <v>3</v>
      </c>
      <c r="FF12" s="15">
        <v>3</v>
      </c>
      <c r="FG12" s="15">
        <v>3</v>
      </c>
      <c r="FH12" s="15">
        <v>3</v>
      </c>
      <c r="FI12" s="15">
        <v>3</v>
      </c>
      <c r="FJ12" s="15">
        <v>3</v>
      </c>
      <c r="FK12" s="15">
        <v>3</v>
      </c>
      <c r="FL12" s="15">
        <v>3</v>
      </c>
      <c r="FM12" s="15">
        <v>3</v>
      </c>
      <c r="FN12" s="15">
        <v>3</v>
      </c>
      <c r="FO12" s="15">
        <v>3</v>
      </c>
      <c r="FP12" s="15">
        <v>3</v>
      </c>
      <c r="FQ12" s="15">
        <v>3</v>
      </c>
      <c r="FR12" s="15">
        <v>3</v>
      </c>
      <c r="FS12" s="15">
        <v>3</v>
      </c>
      <c r="FT12" s="15">
        <v>3</v>
      </c>
      <c r="FU12" s="15">
        <v>3</v>
      </c>
      <c r="FV12" s="15">
        <v>3</v>
      </c>
      <c r="FW12" s="15">
        <v>3</v>
      </c>
      <c r="FX12" s="15">
        <v>3</v>
      </c>
      <c r="FY12" s="15">
        <v>3</v>
      </c>
      <c r="FZ12" s="15">
        <v>3</v>
      </c>
      <c r="GA12" s="15">
        <v>3</v>
      </c>
      <c r="GB12" s="15">
        <v>3</v>
      </c>
      <c r="GC12" s="15">
        <v>3</v>
      </c>
      <c r="GD12" s="15">
        <v>3</v>
      </c>
      <c r="GE12" s="15">
        <v>3</v>
      </c>
      <c r="GF12" s="15">
        <v>3</v>
      </c>
      <c r="GG12" s="15">
        <v>3</v>
      </c>
      <c r="GH12" s="15">
        <v>3</v>
      </c>
      <c r="GI12" s="15">
        <v>3</v>
      </c>
      <c r="GJ12" s="15">
        <v>3</v>
      </c>
      <c r="GK12" s="15">
        <v>3</v>
      </c>
      <c r="GL12" s="15">
        <v>3</v>
      </c>
      <c r="GM12" s="15">
        <v>3</v>
      </c>
      <c r="GN12" s="15">
        <v>3</v>
      </c>
      <c r="GO12" s="15">
        <v>3</v>
      </c>
      <c r="GP12" s="15">
        <v>3</v>
      </c>
      <c r="GQ12" s="15">
        <v>3</v>
      </c>
      <c r="GR12" s="15">
        <v>3</v>
      </c>
      <c r="GS12" s="15">
        <v>3</v>
      </c>
      <c r="GT12" s="15">
        <v>3</v>
      </c>
      <c r="GU12" s="15">
        <v>3</v>
      </c>
      <c r="GV12" s="15">
        <v>3</v>
      </c>
      <c r="GW12" s="15">
        <v>3</v>
      </c>
      <c r="GX12" s="15">
        <v>3</v>
      </c>
      <c r="GY12" s="15">
        <v>3</v>
      </c>
      <c r="GZ12" s="15">
        <v>3</v>
      </c>
      <c r="HA12" s="15">
        <v>3</v>
      </c>
      <c r="HB12" s="15">
        <v>3</v>
      </c>
      <c r="HC12" s="15">
        <v>3</v>
      </c>
      <c r="HD12" s="15">
        <v>3</v>
      </c>
      <c r="HE12" s="15">
        <v>3</v>
      </c>
      <c r="HF12" s="15">
        <v>3</v>
      </c>
      <c r="HG12" s="15">
        <v>3</v>
      </c>
      <c r="HH12" s="15">
        <v>3</v>
      </c>
      <c r="HI12" s="15">
        <v>3</v>
      </c>
      <c r="HJ12" s="15">
        <v>3</v>
      </c>
      <c r="HK12" s="15">
        <v>3</v>
      </c>
      <c r="HL12" s="15">
        <v>3</v>
      </c>
      <c r="HM12" s="15">
        <v>3</v>
      </c>
      <c r="HN12" s="15">
        <v>3</v>
      </c>
      <c r="HO12" s="15">
        <v>3</v>
      </c>
      <c r="HP12" s="15">
        <v>3</v>
      </c>
      <c r="HQ12" s="15">
        <v>3</v>
      </c>
      <c r="HR12" s="15">
        <v>3</v>
      </c>
      <c r="HS12" s="15">
        <v>3</v>
      </c>
      <c r="HT12" s="15">
        <v>3</v>
      </c>
      <c r="HU12" s="15">
        <v>3</v>
      </c>
      <c r="HV12" s="15">
        <v>3</v>
      </c>
      <c r="HW12" s="15">
        <v>3</v>
      </c>
      <c r="HX12" s="15">
        <v>3</v>
      </c>
      <c r="HY12" s="15">
        <v>3</v>
      </c>
      <c r="HZ12" s="15">
        <v>3</v>
      </c>
      <c r="IA12" s="15">
        <v>3</v>
      </c>
      <c r="IB12" s="15">
        <v>3</v>
      </c>
      <c r="IC12" s="15">
        <v>3</v>
      </c>
      <c r="ID12" s="15">
        <v>3</v>
      </c>
      <c r="IE12" s="15">
        <v>3</v>
      </c>
      <c r="IF12" s="15">
        <v>3</v>
      </c>
      <c r="IG12" s="15">
        <v>3</v>
      </c>
      <c r="IH12" s="15">
        <v>3</v>
      </c>
      <c r="II12" s="15">
        <v>3</v>
      </c>
      <c r="IJ12" s="15">
        <v>3</v>
      </c>
      <c r="IK12" s="15">
        <v>3</v>
      </c>
      <c r="IL12" s="15">
        <v>3</v>
      </c>
      <c r="IM12" s="15">
        <v>3</v>
      </c>
      <c r="IN12" s="15">
        <v>3</v>
      </c>
      <c r="IO12" s="15">
        <v>3</v>
      </c>
      <c r="IP12" s="15">
        <v>3</v>
      </c>
      <c r="IQ12" s="15">
        <v>3</v>
      </c>
      <c r="IR12" s="15">
        <v>3</v>
      </c>
      <c r="IS12" s="15">
        <v>3</v>
      </c>
      <c r="IT12" s="15">
        <v>3</v>
      </c>
      <c r="IU12" s="15">
        <v>3</v>
      </c>
      <c r="IV12" s="15">
        <v>3</v>
      </c>
      <c r="IW12" s="15">
        <v>3</v>
      </c>
      <c r="IX12" s="15">
        <v>3</v>
      </c>
      <c r="IY12" s="15">
        <v>3</v>
      </c>
      <c r="IZ12" s="15">
        <v>3</v>
      </c>
      <c r="JA12" s="15">
        <v>3</v>
      </c>
      <c r="JB12" s="15">
        <v>3</v>
      </c>
      <c r="JC12" s="15">
        <v>3</v>
      </c>
      <c r="JD12" s="15">
        <v>3</v>
      </c>
      <c r="JE12" s="15">
        <v>3</v>
      </c>
      <c r="JF12" s="15">
        <v>3</v>
      </c>
      <c r="JG12" s="15">
        <v>3</v>
      </c>
      <c r="JH12" s="15">
        <v>3</v>
      </c>
      <c r="JI12" s="15">
        <v>3</v>
      </c>
      <c r="JJ12" s="15">
        <v>3</v>
      </c>
      <c r="JK12" s="15">
        <v>3</v>
      </c>
      <c r="JL12" s="15">
        <v>3</v>
      </c>
      <c r="JM12" s="15">
        <v>3</v>
      </c>
      <c r="JN12" s="15">
        <v>3</v>
      </c>
      <c r="JO12" s="15">
        <v>3</v>
      </c>
      <c r="JP12" s="15">
        <v>3</v>
      </c>
      <c r="JQ12" s="15">
        <v>3</v>
      </c>
      <c r="JR12" s="15">
        <v>3</v>
      </c>
      <c r="JS12" s="15">
        <v>3</v>
      </c>
      <c r="JT12" s="15">
        <v>3</v>
      </c>
      <c r="JU12" s="15">
        <v>3</v>
      </c>
      <c r="JV12" s="15">
        <v>3</v>
      </c>
      <c r="JW12" s="15">
        <v>3</v>
      </c>
      <c r="JX12" s="15">
        <v>3</v>
      </c>
      <c r="JY12" s="15">
        <v>3</v>
      </c>
      <c r="JZ12" s="15">
        <v>3</v>
      </c>
      <c r="KA12" s="15">
        <v>3</v>
      </c>
      <c r="KB12" s="15">
        <v>3</v>
      </c>
      <c r="KC12" s="15">
        <v>3</v>
      </c>
      <c r="KD12" s="15">
        <v>3</v>
      </c>
      <c r="KE12" s="15">
        <v>3</v>
      </c>
      <c r="KF12" s="15">
        <v>3</v>
      </c>
      <c r="KG12" s="15">
        <v>3</v>
      </c>
      <c r="KH12" s="15">
        <v>3</v>
      </c>
      <c r="KI12" s="15">
        <v>3</v>
      </c>
      <c r="KJ12" s="15">
        <v>3</v>
      </c>
      <c r="KK12" s="15">
        <v>3</v>
      </c>
      <c r="KL12" s="15">
        <v>3</v>
      </c>
      <c r="KM12" s="15">
        <v>3</v>
      </c>
      <c r="KN12" s="15">
        <v>3</v>
      </c>
      <c r="KO12" s="15">
        <v>3</v>
      </c>
      <c r="KP12" s="15">
        <v>3</v>
      </c>
      <c r="KQ12" s="15">
        <v>3</v>
      </c>
      <c r="KR12" s="15">
        <v>3</v>
      </c>
      <c r="KS12" s="15">
        <v>3</v>
      </c>
      <c r="KT12" s="15">
        <v>3</v>
      </c>
      <c r="KU12" s="15">
        <v>3</v>
      </c>
      <c r="KV12" s="15">
        <v>3</v>
      </c>
      <c r="KW12" s="15">
        <v>3</v>
      </c>
      <c r="KX12" s="15">
        <v>3</v>
      </c>
      <c r="KY12" s="15">
        <v>3</v>
      </c>
      <c r="KZ12" s="15">
        <v>3</v>
      </c>
      <c r="LA12" s="15">
        <v>3</v>
      </c>
      <c r="LB12" s="15">
        <v>3</v>
      </c>
      <c r="LC12" s="15">
        <v>3</v>
      </c>
      <c r="LD12" s="15">
        <v>3</v>
      </c>
      <c r="LE12" s="15">
        <v>3</v>
      </c>
      <c r="LF12" s="15">
        <v>3</v>
      </c>
      <c r="LG12" s="15">
        <v>3</v>
      </c>
      <c r="LH12" s="15">
        <v>3</v>
      </c>
      <c r="LI12" s="15">
        <v>3</v>
      </c>
      <c r="LJ12" s="15">
        <v>3</v>
      </c>
      <c r="LK12" s="15">
        <v>3</v>
      </c>
      <c r="LL12" s="15">
        <v>3</v>
      </c>
      <c r="LM12" s="15">
        <v>3</v>
      </c>
      <c r="LN12" s="15">
        <v>3</v>
      </c>
      <c r="LO12" s="15">
        <v>3</v>
      </c>
      <c r="LP12" s="15">
        <v>3</v>
      </c>
      <c r="LQ12" s="15">
        <v>3</v>
      </c>
      <c r="LR12" s="15">
        <v>3</v>
      </c>
      <c r="LS12" s="15">
        <v>3</v>
      </c>
      <c r="LT12" s="15">
        <v>3</v>
      </c>
      <c r="LU12" s="15">
        <v>3</v>
      </c>
      <c r="LV12" s="15">
        <v>3</v>
      </c>
      <c r="LW12" s="15">
        <v>3</v>
      </c>
      <c r="LX12" s="15">
        <v>3</v>
      </c>
      <c r="LY12" s="15">
        <v>3</v>
      </c>
      <c r="LZ12" s="15">
        <v>3</v>
      </c>
      <c r="MA12" s="15">
        <v>3</v>
      </c>
      <c r="MB12" s="15">
        <v>3</v>
      </c>
      <c r="MC12" s="15">
        <v>3</v>
      </c>
      <c r="MD12" s="15">
        <v>3</v>
      </c>
      <c r="ME12" s="15">
        <v>3</v>
      </c>
      <c r="MF12" s="15">
        <v>3</v>
      </c>
      <c r="MG12" s="15">
        <v>3</v>
      </c>
      <c r="MH12" s="15">
        <v>3</v>
      </c>
      <c r="MI12" s="15">
        <v>3</v>
      </c>
      <c r="MJ12" s="15">
        <v>3</v>
      </c>
      <c r="MK12" s="15">
        <v>3</v>
      </c>
      <c r="ML12" s="15">
        <v>3</v>
      </c>
      <c r="MM12" s="15">
        <v>3</v>
      </c>
      <c r="MN12" s="15">
        <v>3</v>
      </c>
      <c r="MO12" s="15">
        <v>3</v>
      </c>
      <c r="MP12" s="15">
        <v>3</v>
      </c>
      <c r="MQ12" s="15">
        <v>3</v>
      </c>
      <c r="MR12" s="15">
        <v>3</v>
      </c>
      <c r="MS12" s="15">
        <v>3</v>
      </c>
      <c r="MT12" s="15">
        <v>3</v>
      </c>
      <c r="MU12" s="15">
        <v>3</v>
      </c>
      <c r="MV12" s="15">
        <v>3</v>
      </c>
      <c r="MW12" s="15">
        <v>3</v>
      </c>
      <c r="MX12" s="15">
        <v>3</v>
      </c>
      <c r="MY12" s="15">
        <v>3</v>
      </c>
      <c r="MZ12" s="15">
        <v>3</v>
      </c>
      <c r="NA12" s="15">
        <v>3</v>
      </c>
      <c r="NB12" s="15">
        <v>3</v>
      </c>
      <c r="NC12" s="15">
        <v>3</v>
      </c>
      <c r="ND12" s="15">
        <v>3</v>
      </c>
      <c r="NE12" s="15">
        <v>3</v>
      </c>
      <c r="NF12" s="15">
        <v>3</v>
      </c>
      <c r="NG12" s="15">
        <v>3</v>
      </c>
      <c r="NH12" s="15">
        <v>3</v>
      </c>
      <c r="NI12" s="15">
        <v>3</v>
      </c>
      <c r="NJ12" s="15">
        <v>3</v>
      </c>
      <c r="NK12" s="15">
        <v>3</v>
      </c>
      <c r="NL12" s="15">
        <v>3</v>
      </c>
      <c r="NM12" s="15">
        <v>3</v>
      </c>
      <c r="NN12" s="15">
        <v>3</v>
      </c>
      <c r="NO12" s="15">
        <v>3</v>
      </c>
      <c r="NP12" s="15">
        <v>3</v>
      </c>
      <c r="NQ12" s="15">
        <v>3</v>
      </c>
      <c r="NR12" s="15">
        <v>3</v>
      </c>
      <c r="NS12" s="15">
        <v>3</v>
      </c>
      <c r="NT12" s="15">
        <v>3</v>
      </c>
      <c r="NU12" s="15">
        <v>3</v>
      </c>
      <c r="NV12" s="15">
        <v>3</v>
      </c>
      <c r="NW12" s="15">
        <v>3</v>
      </c>
      <c r="NX12" s="15">
        <v>3</v>
      </c>
      <c r="NY12" s="15">
        <v>3</v>
      </c>
      <c r="NZ12" s="15">
        <v>3</v>
      </c>
      <c r="OA12" s="15">
        <v>3</v>
      </c>
      <c r="OB12" s="15">
        <v>3</v>
      </c>
      <c r="OC12" s="15">
        <v>3</v>
      </c>
      <c r="OD12" s="15">
        <v>3</v>
      </c>
      <c r="OE12" s="15">
        <v>3</v>
      </c>
      <c r="OF12" s="15">
        <v>3</v>
      </c>
      <c r="OG12" s="15">
        <v>3</v>
      </c>
      <c r="OH12" s="15">
        <v>3</v>
      </c>
      <c r="OI12" s="15">
        <v>3</v>
      </c>
      <c r="OJ12" s="15">
        <v>3</v>
      </c>
      <c r="OK12" s="15">
        <v>3</v>
      </c>
      <c r="OL12" s="15">
        <v>3</v>
      </c>
      <c r="OM12" s="15">
        <v>3</v>
      </c>
      <c r="ON12" s="15">
        <v>3</v>
      </c>
      <c r="OO12" s="15">
        <v>3</v>
      </c>
      <c r="OP12" s="15">
        <v>3</v>
      </c>
      <c r="OQ12" s="15">
        <v>3</v>
      </c>
      <c r="OR12" s="15">
        <v>3</v>
      </c>
      <c r="OS12" s="15">
        <v>3</v>
      </c>
      <c r="OT12" s="15">
        <v>3</v>
      </c>
      <c r="OU12" s="15">
        <v>3</v>
      </c>
      <c r="OV12" s="15">
        <v>3</v>
      </c>
      <c r="OW12" s="15">
        <v>3</v>
      </c>
      <c r="OX12" s="15">
        <v>3</v>
      </c>
      <c r="OY12" s="15">
        <v>3</v>
      </c>
      <c r="OZ12" s="15">
        <v>3</v>
      </c>
      <c r="PA12" s="15">
        <v>3</v>
      </c>
      <c r="PB12" s="15">
        <v>3</v>
      </c>
      <c r="PC12" s="15">
        <v>3</v>
      </c>
      <c r="PD12" s="15">
        <v>3</v>
      </c>
      <c r="PE12" s="15">
        <v>3</v>
      </c>
      <c r="PF12" s="15">
        <v>3</v>
      </c>
      <c r="PG12" s="15">
        <v>3</v>
      </c>
      <c r="PH12" s="15">
        <v>3</v>
      </c>
      <c r="PI12" s="15">
        <v>3</v>
      </c>
      <c r="PJ12" s="15">
        <v>3</v>
      </c>
      <c r="PK12" s="15">
        <v>3</v>
      </c>
      <c r="PL12" s="15">
        <v>3</v>
      </c>
      <c r="PM12" s="15">
        <v>3</v>
      </c>
      <c r="PN12" s="15">
        <v>3</v>
      </c>
      <c r="PO12" s="15">
        <v>3</v>
      </c>
      <c r="PP12" s="15">
        <v>3</v>
      </c>
      <c r="PQ12" s="15">
        <v>3</v>
      </c>
      <c r="PR12" s="15">
        <v>3</v>
      </c>
      <c r="PS12" s="15">
        <v>3</v>
      </c>
      <c r="PT12" s="15">
        <v>3</v>
      </c>
      <c r="PU12" s="15">
        <v>3</v>
      </c>
      <c r="PV12" s="15">
        <v>3</v>
      </c>
      <c r="PW12" s="15">
        <v>3</v>
      </c>
      <c r="PX12" s="15">
        <v>3</v>
      </c>
      <c r="PY12" s="15">
        <v>3</v>
      </c>
      <c r="PZ12" s="15">
        <v>3</v>
      </c>
      <c r="QA12" s="15">
        <v>3</v>
      </c>
      <c r="QB12" s="15">
        <v>3</v>
      </c>
      <c r="QC12" s="15">
        <v>3</v>
      </c>
      <c r="QD12" s="15">
        <v>3</v>
      </c>
      <c r="QE12" s="15">
        <v>3</v>
      </c>
      <c r="QF12" s="15">
        <v>3</v>
      </c>
      <c r="QG12" s="15">
        <v>3</v>
      </c>
      <c r="QH12" s="15">
        <v>3</v>
      </c>
      <c r="QI12" s="15">
        <v>3</v>
      </c>
      <c r="QJ12" s="15">
        <v>3</v>
      </c>
      <c r="QK12" s="15">
        <v>3</v>
      </c>
      <c r="QL12" s="15">
        <v>3</v>
      </c>
      <c r="QM12" s="15">
        <v>3</v>
      </c>
      <c r="QN12" s="15">
        <v>3</v>
      </c>
      <c r="QO12" s="15">
        <v>3</v>
      </c>
      <c r="QP12" s="15">
        <v>3</v>
      </c>
      <c r="QQ12" s="15">
        <v>3</v>
      </c>
      <c r="QR12" s="15">
        <v>3</v>
      </c>
      <c r="QS12" s="15">
        <v>3</v>
      </c>
      <c r="QT12" s="15">
        <v>3</v>
      </c>
      <c r="QU12" s="15">
        <v>3</v>
      </c>
      <c r="QV12" s="15">
        <v>3</v>
      </c>
      <c r="QW12" s="15">
        <v>3</v>
      </c>
      <c r="QX12" s="15">
        <v>3</v>
      </c>
      <c r="QY12" s="15">
        <v>3</v>
      </c>
      <c r="QZ12" s="15">
        <v>3</v>
      </c>
      <c r="RA12" s="15">
        <v>3</v>
      </c>
      <c r="RB12" s="15">
        <v>3</v>
      </c>
      <c r="RC12" s="15">
        <v>3</v>
      </c>
      <c r="RD12" s="15">
        <v>3</v>
      </c>
      <c r="RE12" s="15">
        <v>3</v>
      </c>
      <c r="RF12" s="15">
        <v>3</v>
      </c>
      <c r="RG12" s="15">
        <v>3</v>
      </c>
      <c r="RH12" s="15">
        <v>3</v>
      </c>
      <c r="RI12" s="15">
        <v>3</v>
      </c>
      <c r="RJ12" s="15">
        <v>3</v>
      </c>
      <c r="RK12" s="15">
        <v>3</v>
      </c>
      <c r="RL12" s="15">
        <v>3</v>
      </c>
      <c r="RM12" s="15">
        <v>3</v>
      </c>
      <c r="RN12" s="15">
        <v>3</v>
      </c>
      <c r="RO12" s="15">
        <v>3</v>
      </c>
      <c r="RP12" s="15">
        <v>3</v>
      </c>
      <c r="RQ12" s="15">
        <v>3</v>
      </c>
      <c r="RR12" s="15">
        <v>3</v>
      </c>
      <c r="RS12" s="15">
        <v>3</v>
      </c>
      <c r="RT12" s="15">
        <v>3</v>
      </c>
      <c r="RU12" s="15">
        <v>3</v>
      </c>
      <c r="RV12" s="15">
        <v>3</v>
      </c>
      <c r="RW12" s="15">
        <v>3</v>
      </c>
      <c r="RX12" s="15">
        <v>3</v>
      </c>
      <c r="RY12" s="15">
        <v>3</v>
      </c>
      <c r="RZ12" s="15">
        <v>3</v>
      </c>
      <c r="SA12" s="15">
        <v>3</v>
      </c>
      <c r="SB12" s="15">
        <v>3</v>
      </c>
      <c r="SC12" s="15">
        <v>3</v>
      </c>
      <c r="SD12" s="15">
        <v>3</v>
      </c>
      <c r="SE12" s="15">
        <v>3</v>
      </c>
      <c r="SF12" s="15">
        <v>3</v>
      </c>
      <c r="SG12" s="15">
        <v>3</v>
      </c>
      <c r="SH12" s="15">
        <v>3</v>
      </c>
      <c r="SI12" s="15">
        <v>3</v>
      </c>
      <c r="SJ12" s="15">
        <v>3</v>
      </c>
      <c r="SK12" s="15">
        <v>3</v>
      </c>
      <c r="SL12" s="15">
        <v>3</v>
      </c>
      <c r="SM12" s="15">
        <v>3</v>
      </c>
      <c r="SN12" s="15">
        <v>3</v>
      </c>
      <c r="SO12" s="15">
        <v>3</v>
      </c>
      <c r="SP12" s="15">
        <v>3</v>
      </c>
      <c r="SQ12" s="15">
        <v>3</v>
      </c>
      <c r="SR12" s="15">
        <v>3</v>
      </c>
      <c r="SS12" s="15">
        <v>3</v>
      </c>
      <c r="ST12" s="15">
        <v>3</v>
      </c>
      <c r="SU12" s="15">
        <v>3</v>
      </c>
      <c r="SV12" s="15">
        <v>3</v>
      </c>
      <c r="SW12" s="15">
        <v>3</v>
      </c>
      <c r="SX12" s="15">
        <v>3</v>
      </c>
      <c r="SY12" s="15">
        <v>3</v>
      </c>
      <c r="SZ12" s="15">
        <v>3</v>
      </c>
      <c r="TA12" s="15">
        <v>3</v>
      </c>
      <c r="TB12" s="15">
        <v>3</v>
      </c>
      <c r="TC12" s="15">
        <v>3</v>
      </c>
      <c r="TD12" s="15">
        <v>3</v>
      </c>
      <c r="TE12" s="15">
        <v>3</v>
      </c>
      <c r="TF12" s="15">
        <v>3</v>
      </c>
      <c r="TG12" s="15">
        <v>3</v>
      </c>
      <c r="TH12" s="15">
        <v>3</v>
      </c>
      <c r="TI12" s="15">
        <v>3</v>
      </c>
      <c r="TJ12" s="15">
        <v>3</v>
      </c>
      <c r="TK12" s="15">
        <v>3</v>
      </c>
      <c r="TL12" s="15">
        <v>3</v>
      </c>
      <c r="TM12" s="15">
        <v>3</v>
      </c>
      <c r="TN12" s="15">
        <v>3</v>
      </c>
      <c r="TO12" s="15">
        <v>3</v>
      </c>
      <c r="TP12" s="15">
        <v>3</v>
      </c>
      <c r="TQ12" s="15">
        <v>3</v>
      </c>
      <c r="TR12" s="15">
        <v>3</v>
      </c>
      <c r="TS12" s="15">
        <v>3</v>
      </c>
      <c r="TT12" s="15">
        <v>3</v>
      </c>
      <c r="TU12" s="15">
        <v>3</v>
      </c>
      <c r="TV12" s="15">
        <v>3</v>
      </c>
      <c r="TW12" s="15">
        <v>3</v>
      </c>
      <c r="TX12" s="15">
        <v>3</v>
      </c>
      <c r="TY12" s="15">
        <v>3</v>
      </c>
      <c r="TZ12" s="15">
        <v>3</v>
      </c>
      <c r="UA12" s="15">
        <v>3</v>
      </c>
      <c r="UB12" s="15">
        <v>3</v>
      </c>
      <c r="UC12" s="15">
        <v>3</v>
      </c>
      <c r="UD12" s="15">
        <v>3</v>
      </c>
      <c r="UE12" s="15">
        <v>3</v>
      </c>
      <c r="UF12" s="15">
        <v>3</v>
      </c>
      <c r="UG12" s="15">
        <v>3</v>
      </c>
      <c r="UH12" s="15">
        <v>3</v>
      </c>
      <c r="UI12" s="15">
        <v>3</v>
      </c>
      <c r="UJ12" s="15">
        <v>3</v>
      </c>
      <c r="UK12" s="15">
        <v>3</v>
      </c>
      <c r="UL12" s="15">
        <v>3</v>
      </c>
      <c r="UM12" s="15">
        <v>3</v>
      </c>
      <c r="UN12" s="15">
        <v>3</v>
      </c>
      <c r="UO12" s="15">
        <v>3</v>
      </c>
      <c r="UP12" s="15">
        <v>3</v>
      </c>
      <c r="UQ12" s="15">
        <v>3</v>
      </c>
      <c r="UR12" s="15">
        <v>3</v>
      </c>
      <c r="US12" s="15">
        <v>3</v>
      </c>
      <c r="UT12" s="15">
        <v>3</v>
      </c>
      <c r="UU12" s="15">
        <v>3</v>
      </c>
      <c r="UV12" s="15">
        <v>3</v>
      </c>
      <c r="UW12" s="15">
        <v>3</v>
      </c>
      <c r="UX12" s="15">
        <v>3</v>
      </c>
      <c r="UY12" s="15">
        <v>3</v>
      </c>
      <c r="UZ12" s="15">
        <v>3</v>
      </c>
      <c r="VA12" s="15">
        <v>3</v>
      </c>
      <c r="VB12" s="15">
        <v>3</v>
      </c>
      <c r="VC12" s="15">
        <v>3</v>
      </c>
      <c r="VD12" s="15">
        <v>3</v>
      </c>
      <c r="VE12" s="15">
        <v>3</v>
      </c>
      <c r="VF12" s="15">
        <v>3</v>
      </c>
      <c r="VG12" s="15">
        <v>3</v>
      </c>
      <c r="VH12" s="15">
        <v>3</v>
      </c>
      <c r="VI12" s="15">
        <v>3</v>
      </c>
      <c r="VJ12" s="15">
        <v>3</v>
      </c>
      <c r="VK12" s="15">
        <v>3</v>
      </c>
      <c r="VL12" s="15">
        <v>3</v>
      </c>
      <c r="VM12" s="15">
        <v>3</v>
      </c>
      <c r="VN12" s="15">
        <v>3</v>
      </c>
      <c r="VO12" s="15">
        <v>3</v>
      </c>
      <c r="VP12" s="15">
        <v>3</v>
      </c>
      <c r="VQ12" s="15">
        <v>3</v>
      </c>
      <c r="VR12" s="15">
        <v>3</v>
      </c>
      <c r="VS12" s="15">
        <v>3</v>
      </c>
      <c r="VT12" s="15">
        <v>3</v>
      </c>
      <c r="VU12" s="15">
        <v>3</v>
      </c>
      <c r="VV12" s="15">
        <v>3</v>
      </c>
      <c r="VW12" s="15">
        <v>3</v>
      </c>
      <c r="VX12" s="15">
        <v>3</v>
      </c>
      <c r="VY12" s="15">
        <v>3</v>
      </c>
      <c r="VZ12" s="15">
        <v>3</v>
      </c>
      <c r="WA12" s="15">
        <v>3</v>
      </c>
      <c r="WB12" s="15">
        <v>3</v>
      </c>
      <c r="WC12" s="15">
        <v>3</v>
      </c>
      <c r="WD12" s="15">
        <v>3</v>
      </c>
      <c r="WE12" s="15">
        <v>3</v>
      </c>
      <c r="WF12" s="15">
        <v>3</v>
      </c>
      <c r="WG12" s="15">
        <v>3</v>
      </c>
      <c r="WH12" s="15">
        <v>3</v>
      </c>
      <c r="WI12" s="15">
        <v>3</v>
      </c>
      <c r="WJ12" s="15">
        <v>3</v>
      </c>
      <c r="WK12" s="15">
        <v>3</v>
      </c>
      <c r="WL12" s="15">
        <v>3</v>
      </c>
      <c r="WM12" s="15">
        <v>3</v>
      </c>
      <c r="WN12" s="15">
        <v>3</v>
      </c>
      <c r="WO12" s="15">
        <v>3</v>
      </c>
      <c r="WP12" s="15">
        <v>3</v>
      </c>
      <c r="WQ12" s="15">
        <v>3</v>
      </c>
      <c r="WR12" s="15">
        <v>3</v>
      </c>
      <c r="WS12" s="15">
        <v>3</v>
      </c>
      <c r="WT12" s="15">
        <v>3</v>
      </c>
      <c r="WU12" s="15">
        <v>3</v>
      </c>
      <c r="WV12" s="15">
        <v>3</v>
      </c>
      <c r="WW12" s="15">
        <v>3</v>
      </c>
      <c r="WX12" s="15">
        <v>3</v>
      </c>
      <c r="WY12" s="15">
        <v>3</v>
      </c>
      <c r="WZ12" s="15">
        <v>3</v>
      </c>
      <c r="XA12" s="15">
        <v>3</v>
      </c>
      <c r="XB12" s="15">
        <v>3</v>
      </c>
      <c r="XC12" s="15">
        <v>3</v>
      </c>
      <c r="XD12" s="15">
        <v>3</v>
      </c>
      <c r="XE12" s="15">
        <v>3</v>
      </c>
      <c r="XF12" s="15">
        <v>3</v>
      </c>
      <c r="XG12" s="15">
        <v>3</v>
      </c>
      <c r="XH12" s="15">
        <v>3</v>
      </c>
      <c r="XI12" s="15">
        <v>3</v>
      </c>
      <c r="XJ12" s="15">
        <v>3</v>
      </c>
      <c r="XK12" s="15">
        <v>3</v>
      </c>
      <c r="XL12" s="15">
        <v>3</v>
      </c>
      <c r="XM12" s="15">
        <v>3</v>
      </c>
      <c r="XN12" s="15">
        <v>3</v>
      </c>
      <c r="XO12" s="15">
        <v>3</v>
      </c>
      <c r="XP12" s="15">
        <v>3</v>
      </c>
      <c r="XQ12" s="15">
        <v>3</v>
      </c>
      <c r="XR12" s="15">
        <v>3</v>
      </c>
      <c r="XS12" s="15">
        <v>3</v>
      </c>
      <c r="XT12" s="15">
        <v>3</v>
      </c>
      <c r="XU12" s="15">
        <v>3</v>
      </c>
      <c r="XV12" s="15">
        <v>3</v>
      </c>
      <c r="XW12" s="15">
        <v>3</v>
      </c>
      <c r="XX12" s="15">
        <v>3</v>
      </c>
      <c r="XY12" s="15">
        <v>3</v>
      </c>
      <c r="XZ12" s="15">
        <v>3</v>
      </c>
      <c r="YA12" s="15">
        <v>3</v>
      </c>
      <c r="YB12" s="15">
        <v>3</v>
      </c>
      <c r="YC12" s="15">
        <v>3</v>
      </c>
      <c r="YD12" s="15">
        <v>3</v>
      </c>
      <c r="YE12" s="15">
        <v>3</v>
      </c>
      <c r="YF12" s="15">
        <v>3</v>
      </c>
      <c r="YG12" s="15">
        <v>3</v>
      </c>
      <c r="YH12" s="15">
        <v>3</v>
      </c>
      <c r="YI12" s="15">
        <v>3</v>
      </c>
      <c r="YJ12" s="15">
        <v>3</v>
      </c>
      <c r="YK12" s="15">
        <v>3</v>
      </c>
      <c r="YL12" s="15">
        <v>3</v>
      </c>
      <c r="YM12" s="15">
        <v>3</v>
      </c>
      <c r="YN12" s="15">
        <v>3</v>
      </c>
      <c r="YO12" s="15">
        <v>3</v>
      </c>
      <c r="YP12" s="15">
        <v>3</v>
      </c>
      <c r="YQ12" s="15">
        <v>3</v>
      </c>
      <c r="YR12" s="15">
        <v>3</v>
      </c>
      <c r="YS12" s="15">
        <v>3</v>
      </c>
      <c r="YT12" s="15">
        <v>3</v>
      </c>
      <c r="YU12" s="15">
        <v>3</v>
      </c>
      <c r="YV12" s="15">
        <v>3</v>
      </c>
      <c r="YW12" s="15">
        <v>3</v>
      </c>
      <c r="YX12" s="15">
        <v>3</v>
      </c>
      <c r="YY12" s="15">
        <v>3</v>
      </c>
      <c r="YZ12" s="15">
        <v>3</v>
      </c>
      <c r="ZA12" s="15">
        <v>3</v>
      </c>
      <c r="ZB12" s="15">
        <v>3</v>
      </c>
      <c r="ZC12" s="15">
        <v>3</v>
      </c>
      <c r="ZD12" s="15">
        <v>3</v>
      </c>
      <c r="ZE12" s="15">
        <v>3</v>
      </c>
      <c r="ZF12" s="15">
        <v>3</v>
      </c>
      <c r="ZG12" s="15">
        <v>3</v>
      </c>
      <c r="ZH12" s="15">
        <v>3</v>
      </c>
      <c r="ZI12" s="15">
        <v>3</v>
      </c>
      <c r="ZJ12" s="15">
        <v>3</v>
      </c>
      <c r="ZK12" s="15">
        <v>3</v>
      </c>
      <c r="ZL12" s="15">
        <v>3</v>
      </c>
      <c r="ZM12" s="15">
        <v>3</v>
      </c>
      <c r="ZN12" s="15">
        <v>3</v>
      </c>
      <c r="ZO12" s="15">
        <v>3</v>
      </c>
      <c r="ZP12" s="15">
        <v>3</v>
      </c>
      <c r="ZQ12" s="15">
        <v>3</v>
      </c>
      <c r="ZR12" s="15">
        <v>3</v>
      </c>
      <c r="ZS12" s="15">
        <v>3</v>
      </c>
      <c r="ZT12" s="15">
        <v>3</v>
      </c>
      <c r="ZU12" s="15">
        <v>3</v>
      </c>
      <c r="ZV12" s="15">
        <v>3</v>
      </c>
      <c r="ZW12" s="15">
        <v>3</v>
      </c>
      <c r="ZX12" s="15">
        <v>3</v>
      </c>
      <c r="ZY12" s="15">
        <v>3</v>
      </c>
      <c r="ZZ12" s="15">
        <v>3</v>
      </c>
      <c r="AAA12" s="15">
        <v>3</v>
      </c>
      <c r="AAB12" s="15">
        <v>3</v>
      </c>
      <c r="AAC12" s="15">
        <v>3</v>
      </c>
      <c r="AAD12" s="15">
        <v>3</v>
      </c>
      <c r="AAE12" s="15">
        <v>3</v>
      </c>
      <c r="AAF12" s="15">
        <v>3</v>
      </c>
      <c r="AAG12" s="15">
        <v>3</v>
      </c>
      <c r="AAH12" s="15">
        <v>3</v>
      </c>
      <c r="AAI12" s="15">
        <v>3</v>
      </c>
      <c r="AAJ12" s="15">
        <v>3</v>
      </c>
      <c r="AAK12" s="15">
        <v>3</v>
      </c>
      <c r="AAL12" s="15">
        <v>3</v>
      </c>
      <c r="AAM12" s="15">
        <v>3</v>
      </c>
      <c r="AAN12" s="15">
        <v>3</v>
      </c>
      <c r="AAO12" s="15">
        <v>3</v>
      </c>
      <c r="AAP12" s="15">
        <v>3</v>
      </c>
      <c r="AAQ12" s="15">
        <v>3</v>
      </c>
      <c r="AAR12" s="15">
        <v>3</v>
      </c>
      <c r="AAS12" s="15">
        <v>3</v>
      </c>
      <c r="AAT12" s="15">
        <v>3</v>
      </c>
      <c r="AAU12" s="15">
        <v>3</v>
      </c>
      <c r="AAV12" s="15">
        <v>3</v>
      </c>
      <c r="AAW12" s="15">
        <v>3</v>
      </c>
      <c r="AAX12" s="15">
        <v>3</v>
      </c>
      <c r="AAY12" s="15">
        <v>3</v>
      </c>
      <c r="AAZ12" s="15">
        <v>3</v>
      </c>
      <c r="ABA12" s="15">
        <v>3</v>
      </c>
      <c r="ABB12" s="15">
        <v>3</v>
      </c>
      <c r="ABC12" s="15">
        <v>3</v>
      </c>
      <c r="ABD12" s="15">
        <v>3</v>
      </c>
      <c r="ABE12" s="15">
        <v>3</v>
      </c>
      <c r="ABF12" s="15">
        <v>3</v>
      </c>
      <c r="ABG12" s="15">
        <v>3</v>
      </c>
      <c r="ABH12" s="15">
        <v>3</v>
      </c>
      <c r="ABI12" s="15">
        <v>3</v>
      </c>
      <c r="ABJ12" s="15">
        <v>3</v>
      </c>
      <c r="ABK12" s="15">
        <v>3</v>
      </c>
      <c r="ABL12" s="15">
        <v>3</v>
      </c>
      <c r="ABM12" s="15">
        <v>3</v>
      </c>
      <c r="ABN12" s="15">
        <v>3</v>
      </c>
      <c r="ABO12" s="15">
        <v>3</v>
      </c>
      <c r="ABP12" s="15">
        <v>3</v>
      </c>
      <c r="ABQ12" s="15">
        <v>3</v>
      </c>
      <c r="ABR12" s="15">
        <v>3</v>
      </c>
      <c r="ABS12" s="15">
        <v>3</v>
      </c>
      <c r="ABT12" s="15">
        <v>3</v>
      </c>
      <c r="ABU12" s="15">
        <v>3</v>
      </c>
      <c r="ABV12" s="15">
        <v>3</v>
      </c>
      <c r="ABW12" s="15">
        <v>3</v>
      </c>
      <c r="ABX12" s="15">
        <v>3</v>
      </c>
      <c r="ABY12" s="15">
        <v>3</v>
      </c>
      <c r="ABZ12" s="15">
        <v>3</v>
      </c>
      <c r="ACA12" s="15">
        <v>3</v>
      </c>
      <c r="ACB12" s="15">
        <v>3</v>
      </c>
      <c r="ACC12" s="15">
        <v>3</v>
      </c>
      <c r="ACD12" s="15">
        <v>3</v>
      </c>
      <c r="ACE12" s="15">
        <v>3</v>
      </c>
      <c r="ACF12" s="15">
        <v>3</v>
      </c>
      <c r="ACG12" s="15">
        <v>3</v>
      </c>
      <c r="ACH12" s="15">
        <v>3</v>
      </c>
      <c r="ACI12" s="15">
        <v>3</v>
      </c>
      <c r="ACJ12" s="15">
        <v>3</v>
      </c>
      <c r="ACK12" s="15">
        <v>3</v>
      </c>
      <c r="ACL12" s="15">
        <v>3</v>
      </c>
      <c r="ACM12" s="15">
        <v>3</v>
      </c>
      <c r="ACN12" s="15">
        <v>3</v>
      </c>
      <c r="ACO12" s="15">
        <v>3</v>
      </c>
      <c r="ACP12" s="15">
        <v>3</v>
      </c>
      <c r="ACQ12" s="15">
        <v>3</v>
      </c>
      <c r="ACR12" s="15">
        <v>3</v>
      </c>
      <c r="ACS12" s="15">
        <v>3</v>
      </c>
      <c r="ACT12" s="15">
        <v>3</v>
      </c>
      <c r="ACU12" s="15">
        <v>3</v>
      </c>
      <c r="ACV12" s="15">
        <v>3</v>
      </c>
      <c r="ACW12" s="15">
        <v>3</v>
      </c>
      <c r="ACX12" s="15">
        <v>3</v>
      </c>
      <c r="ACY12" s="15">
        <v>3</v>
      </c>
      <c r="ACZ12" s="15">
        <v>3</v>
      </c>
      <c r="ADA12" s="15">
        <v>3</v>
      </c>
      <c r="ADB12" s="15">
        <v>3</v>
      </c>
      <c r="ADC12" s="15">
        <v>3</v>
      </c>
      <c r="ADD12" s="15">
        <v>3</v>
      </c>
      <c r="ADE12" s="15">
        <v>3</v>
      </c>
      <c r="ADF12" s="15">
        <v>3</v>
      </c>
      <c r="ADG12" s="15">
        <v>3</v>
      </c>
      <c r="ADH12" s="15">
        <v>3</v>
      </c>
      <c r="ADI12" s="15">
        <v>3</v>
      </c>
      <c r="ADJ12" s="15">
        <v>3</v>
      </c>
      <c r="ADK12" s="15">
        <v>3</v>
      </c>
      <c r="ADL12" s="15">
        <v>3</v>
      </c>
      <c r="ADM12" s="15">
        <v>3</v>
      </c>
      <c r="ADN12" s="15">
        <v>3</v>
      </c>
      <c r="ADO12" s="15">
        <v>3</v>
      </c>
      <c r="ADP12" s="15">
        <v>3</v>
      </c>
      <c r="ADQ12" s="15">
        <v>3</v>
      </c>
      <c r="ADR12" s="15">
        <v>3</v>
      </c>
      <c r="ADS12" s="15">
        <v>3</v>
      </c>
      <c r="ADT12" s="15">
        <v>3</v>
      </c>
      <c r="ADU12" s="15">
        <v>3</v>
      </c>
      <c r="ADV12" s="15">
        <v>3</v>
      </c>
      <c r="ADW12" s="15">
        <v>3</v>
      </c>
      <c r="ADX12" s="15">
        <v>3</v>
      </c>
      <c r="ADY12" s="15">
        <v>3</v>
      </c>
      <c r="ADZ12" s="15">
        <v>3</v>
      </c>
      <c r="AEA12" s="15">
        <v>3</v>
      </c>
      <c r="AEB12" s="15">
        <v>3</v>
      </c>
      <c r="AEC12" s="15">
        <v>3</v>
      </c>
      <c r="AED12" s="15">
        <v>3</v>
      </c>
      <c r="AEE12" s="15">
        <v>3</v>
      </c>
      <c r="AEF12" s="15">
        <v>3</v>
      </c>
      <c r="AEG12" s="15">
        <v>3</v>
      </c>
      <c r="AEH12" s="15">
        <v>3</v>
      </c>
      <c r="AEI12" s="15">
        <v>3</v>
      </c>
      <c r="AEJ12" s="15">
        <v>3</v>
      </c>
      <c r="AEK12" s="15">
        <v>3</v>
      </c>
      <c r="AEL12" s="15">
        <v>3</v>
      </c>
      <c r="AEM12" s="15">
        <v>3</v>
      </c>
      <c r="AEN12" s="15">
        <v>3</v>
      </c>
      <c r="AEO12" s="15">
        <v>3</v>
      </c>
      <c r="AEP12" s="15">
        <v>3</v>
      </c>
      <c r="AEQ12" s="15">
        <v>3</v>
      </c>
      <c r="AER12" s="15">
        <v>3</v>
      </c>
      <c r="AES12" s="15">
        <v>3</v>
      </c>
      <c r="AET12" s="15">
        <v>3</v>
      </c>
      <c r="AEU12" s="15">
        <v>3</v>
      </c>
      <c r="AEV12" s="15">
        <v>3</v>
      </c>
      <c r="AEW12" s="15">
        <v>3</v>
      </c>
      <c r="AEX12" s="15">
        <v>3</v>
      </c>
      <c r="AEY12" s="15">
        <v>3</v>
      </c>
      <c r="AEZ12" s="15">
        <v>3</v>
      </c>
      <c r="AFA12" s="15">
        <v>3</v>
      </c>
      <c r="AFB12" s="15">
        <v>3</v>
      </c>
      <c r="AFC12" s="15">
        <v>3</v>
      </c>
      <c r="AFD12" s="15">
        <v>3</v>
      </c>
      <c r="AFE12" s="15">
        <v>3</v>
      </c>
      <c r="AFF12" s="15">
        <v>3</v>
      </c>
      <c r="AFG12" s="15">
        <v>3</v>
      </c>
      <c r="AFH12" s="15">
        <v>3</v>
      </c>
      <c r="AFI12" s="15">
        <v>3</v>
      </c>
      <c r="AFJ12" s="15">
        <v>3</v>
      </c>
      <c r="AFK12" s="15">
        <v>3</v>
      </c>
      <c r="AFL12" s="15">
        <v>3</v>
      </c>
      <c r="AFM12" s="15">
        <v>3</v>
      </c>
      <c r="AFN12" s="15">
        <v>3</v>
      </c>
      <c r="AFO12" s="15">
        <v>3</v>
      </c>
      <c r="AFP12" s="15">
        <v>3</v>
      </c>
      <c r="AFQ12" s="15">
        <v>3</v>
      </c>
      <c r="AFR12" s="15">
        <v>3</v>
      </c>
      <c r="AFS12" s="15">
        <v>3</v>
      </c>
      <c r="AFT12" s="15">
        <v>3</v>
      </c>
      <c r="AFU12" s="15">
        <v>3</v>
      </c>
      <c r="AFV12" s="15">
        <v>3</v>
      </c>
      <c r="AFW12" s="15">
        <v>3</v>
      </c>
      <c r="AFX12" s="15">
        <v>3</v>
      </c>
      <c r="AFY12" s="15">
        <v>3</v>
      </c>
      <c r="AFZ12" s="15">
        <v>3</v>
      </c>
      <c r="AGA12" s="15">
        <v>3</v>
      </c>
      <c r="AGB12" s="15">
        <v>3</v>
      </c>
      <c r="AGC12" s="15">
        <v>3</v>
      </c>
      <c r="AGD12" s="15">
        <v>3</v>
      </c>
      <c r="AGE12" s="15">
        <v>3</v>
      </c>
      <c r="AGF12" s="15">
        <v>3</v>
      </c>
      <c r="AGG12" s="15">
        <v>3</v>
      </c>
      <c r="AGH12" s="15">
        <v>3</v>
      </c>
      <c r="AGI12" s="15">
        <v>3</v>
      </c>
      <c r="AGJ12" s="15">
        <v>3</v>
      </c>
      <c r="AGK12" s="15">
        <v>3</v>
      </c>
      <c r="AGL12" s="15">
        <v>3</v>
      </c>
      <c r="AGM12" s="15">
        <v>3</v>
      </c>
      <c r="AGN12" s="15">
        <v>3</v>
      </c>
      <c r="AGO12" s="15">
        <v>3</v>
      </c>
      <c r="AGP12" s="15">
        <v>3</v>
      </c>
      <c r="AGQ12" s="15">
        <v>3</v>
      </c>
      <c r="AGR12" s="15">
        <v>3</v>
      </c>
      <c r="AGS12" s="15">
        <v>3</v>
      </c>
      <c r="AGT12" s="15">
        <v>3</v>
      </c>
      <c r="AGU12" s="15">
        <v>3</v>
      </c>
      <c r="AGV12" s="15">
        <v>3</v>
      </c>
      <c r="AGW12" s="15">
        <v>3</v>
      </c>
      <c r="AGX12" s="15">
        <v>3</v>
      </c>
      <c r="AGY12" s="15">
        <v>3</v>
      </c>
      <c r="AGZ12" s="15">
        <v>3</v>
      </c>
      <c r="AHA12" s="15">
        <v>3</v>
      </c>
      <c r="AHB12" s="15">
        <v>3</v>
      </c>
      <c r="AHC12" s="15">
        <v>3</v>
      </c>
      <c r="AHD12" s="15">
        <v>3</v>
      </c>
      <c r="AHE12" s="15">
        <v>3</v>
      </c>
      <c r="AHF12" s="15">
        <v>3</v>
      </c>
      <c r="AHG12" s="15">
        <v>3</v>
      </c>
      <c r="AHH12" s="15">
        <v>3</v>
      </c>
      <c r="AHI12" s="15">
        <v>3</v>
      </c>
      <c r="AHJ12" s="15">
        <v>3</v>
      </c>
      <c r="AHK12" s="15">
        <v>3</v>
      </c>
      <c r="AHL12" s="15">
        <v>3</v>
      </c>
      <c r="AHM12" s="15">
        <v>3</v>
      </c>
      <c r="AHN12" s="15">
        <v>3</v>
      </c>
      <c r="AHO12" s="15">
        <v>3</v>
      </c>
      <c r="AHP12" s="15">
        <v>3</v>
      </c>
      <c r="AHQ12" s="15">
        <v>3</v>
      </c>
      <c r="AHR12" s="15">
        <v>3</v>
      </c>
      <c r="AHS12" s="15">
        <v>3</v>
      </c>
      <c r="AHT12" s="15">
        <v>3</v>
      </c>
      <c r="AHU12" s="15">
        <v>3</v>
      </c>
      <c r="AHV12" s="15">
        <v>3</v>
      </c>
      <c r="AHW12" s="15">
        <v>3</v>
      </c>
      <c r="AHX12" s="15">
        <v>3</v>
      </c>
      <c r="AHY12" s="15">
        <v>3</v>
      </c>
      <c r="AHZ12" s="15">
        <v>3</v>
      </c>
      <c r="AIA12" s="15">
        <v>3</v>
      </c>
      <c r="AIB12" s="15">
        <v>3</v>
      </c>
      <c r="AIC12" s="15">
        <v>3</v>
      </c>
      <c r="AID12" s="15">
        <v>3</v>
      </c>
      <c r="AIE12" s="15">
        <v>3</v>
      </c>
      <c r="AIF12" s="15">
        <v>3</v>
      </c>
      <c r="AIG12" s="15">
        <v>3</v>
      </c>
      <c r="AIH12" s="15">
        <v>3</v>
      </c>
      <c r="AII12" s="15">
        <v>3</v>
      </c>
      <c r="AIJ12" s="15">
        <v>3</v>
      </c>
      <c r="AIK12" s="15">
        <v>3</v>
      </c>
      <c r="AIL12" s="15">
        <v>3</v>
      </c>
      <c r="AIM12" s="15">
        <v>3</v>
      </c>
      <c r="AIN12" s="15">
        <v>3</v>
      </c>
      <c r="AIO12" s="15">
        <v>3</v>
      </c>
      <c r="AIP12" s="15">
        <v>3</v>
      </c>
      <c r="AIQ12" s="15">
        <v>3</v>
      </c>
      <c r="AIR12" s="15">
        <v>3</v>
      </c>
      <c r="AIS12" s="15">
        <v>3</v>
      </c>
      <c r="AIT12" s="15">
        <v>3</v>
      </c>
      <c r="AIU12" s="15">
        <v>3</v>
      </c>
      <c r="AIV12" s="15">
        <v>3</v>
      </c>
      <c r="AIW12" s="15">
        <v>3</v>
      </c>
      <c r="AIX12" s="15">
        <v>3</v>
      </c>
      <c r="AIY12" s="15">
        <v>3</v>
      </c>
      <c r="AIZ12" s="15">
        <v>3</v>
      </c>
      <c r="AJA12" s="15">
        <v>3</v>
      </c>
      <c r="AJB12" s="15">
        <v>3</v>
      </c>
      <c r="AJC12" s="15">
        <v>3</v>
      </c>
      <c r="AJD12" s="15">
        <v>3</v>
      </c>
      <c r="AJE12" s="15">
        <v>3</v>
      </c>
      <c r="AJF12" s="15">
        <v>3</v>
      </c>
      <c r="AJG12" s="15">
        <v>3</v>
      </c>
      <c r="AJH12" s="15">
        <v>3</v>
      </c>
      <c r="AJI12" s="15">
        <v>3</v>
      </c>
      <c r="AJJ12" s="15">
        <v>3</v>
      </c>
      <c r="AJK12" s="15">
        <v>3</v>
      </c>
      <c r="AJL12" s="15">
        <v>3</v>
      </c>
      <c r="AJM12" s="15">
        <v>3</v>
      </c>
      <c r="AJN12" s="15">
        <v>3</v>
      </c>
      <c r="AJO12" s="15">
        <v>3</v>
      </c>
      <c r="AJP12" s="15">
        <v>3</v>
      </c>
      <c r="AJQ12" s="15">
        <v>3</v>
      </c>
      <c r="AJR12" s="15">
        <v>3</v>
      </c>
      <c r="AJS12" s="15">
        <v>3</v>
      </c>
      <c r="AJT12" s="15">
        <v>3</v>
      </c>
      <c r="AJU12" s="15">
        <v>3</v>
      </c>
      <c r="AJV12" s="15">
        <v>3</v>
      </c>
      <c r="AJW12" s="15">
        <v>3</v>
      </c>
      <c r="AJX12" s="15">
        <v>3</v>
      </c>
      <c r="AJY12" s="15">
        <v>3</v>
      </c>
      <c r="AJZ12" s="15">
        <v>3</v>
      </c>
      <c r="AKA12" s="15">
        <v>3</v>
      </c>
      <c r="AKB12" s="15">
        <v>3</v>
      </c>
      <c r="AKC12" s="15">
        <v>3</v>
      </c>
      <c r="AKD12" s="15">
        <v>3</v>
      </c>
      <c r="AKE12" s="15">
        <v>3</v>
      </c>
      <c r="AKF12" s="15">
        <v>3</v>
      </c>
      <c r="AKG12" s="15">
        <v>3</v>
      </c>
      <c r="AKH12" s="15">
        <v>3</v>
      </c>
      <c r="AKI12" s="15">
        <v>3</v>
      </c>
      <c r="AKJ12" s="15">
        <v>3</v>
      </c>
      <c r="AKK12" s="15">
        <v>3</v>
      </c>
      <c r="AKL12" s="15">
        <v>3</v>
      </c>
      <c r="AKM12" s="15">
        <v>3</v>
      </c>
      <c r="AKN12" s="15">
        <v>3</v>
      </c>
      <c r="AKO12" s="15">
        <v>3</v>
      </c>
      <c r="AKP12" s="15">
        <v>3</v>
      </c>
      <c r="AKQ12" s="15">
        <v>3</v>
      </c>
      <c r="AKR12" s="15">
        <v>3</v>
      </c>
      <c r="AKS12" s="15">
        <v>3</v>
      </c>
      <c r="AKT12" s="15">
        <v>3</v>
      </c>
      <c r="AKU12" s="15">
        <v>3</v>
      </c>
      <c r="AKV12" s="15">
        <v>3</v>
      </c>
      <c r="AKW12" s="15">
        <v>3</v>
      </c>
      <c r="AKX12" s="15">
        <v>3</v>
      </c>
      <c r="AKY12" s="15">
        <v>3</v>
      </c>
      <c r="AKZ12" s="15">
        <v>3</v>
      </c>
      <c r="ALA12" s="15">
        <v>3</v>
      </c>
      <c r="ALB12" s="15">
        <v>3</v>
      </c>
      <c r="ALC12" s="15">
        <v>3</v>
      </c>
      <c r="ALD12" s="15">
        <v>3</v>
      </c>
      <c r="ALE12" s="15">
        <v>3</v>
      </c>
      <c r="ALF12" s="15">
        <v>3</v>
      </c>
      <c r="ALG12" s="15">
        <v>3</v>
      </c>
      <c r="ALH12" s="15">
        <v>3</v>
      </c>
      <c r="ALI12" s="15">
        <v>3</v>
      </c>
      <c r="ALJ12" s="15">
        <v>3</v>
      </c>
      <c r="ALK12" s="15">
        <v>3</v>
      </c>
      <c r="ALL12" s="15">
        <v>3</v>
      </c>
      <c r="ALM12" s="15">
        <v>3</v>
      </c>
      <c r="ALN12" s="15">
        <v>3</v>
      </c>
      <c r="ALO12" s="15">
        <v>3</v>
      </c>
      <c r="ALP12" s="15">
        <v>3</v>
      </c>
      <c r="ALQ12" s="15">
        <v>3</v>
      </c>
      <c r="ALR12" s="15">
        <v>3</v>
      </c>
      <c r="ALS12" s="15">
        <v>3</v>
      </c>
      <c r="ALT12" s="15">
        <v>3</v>
      </c>
      <c r="ALU12" s="15">
        <v>3</v>
      </c>
      <c r="ALV12" s="15">
        <v>3</v>
      </c>
      <c r="ALW12" s="15">
        <v>3</v>
      </c>
      <c r="ALX12" s="15">
        <v>3</v>
      </c>
      <c r="ALY12" s="15">
        <v>3</v>
      </c>
      <c r="ALZ12" s="15">
        <v>3</v>
      </c>
      <c r="AMA12" s="15">
        <v>3</v>
      </c>
      <c r="AMB12" s="15">
        <v>3</v>
      </c>
      <c r="AMC12" s="15">
        <v>3</v>
      </c>
      <c r="AMD12" s="15">
        <v>3</v>
      </c>
      <c r="AME12" s="15">
        <v>3</v>
      </c>
      <c r="AMF12" s="15">
        <v>3</v>
      </c>
      <c r="AMG12" s="15">
        <v>3</v>
      </c>
      <c r="AMH12" s="15">
        <v>3</v>
      </c>
      <c r="AMI12" s="15">
        <v>3</v>
      </c>
      <c r="AMJ12" s="15">
        <v>3</v>
      </c>
      <c r="AMK12" s="15">
        <v>3</v>
      </c>
      <c r="AML12" s="15">
        <v>3</v>
      </c>
      <c r="AMM12" s="15">
        <v>3</v>
      </c>
      <c r="AMN12" s="15">
        <v>3</v>
      </c>
      <c r="AMO12" s="15">
        <v>3</v>
      </c>
      <c r="AMP12" s="15">
        <v>3</v>
      </c>
      <c r="AMQ12" s="15">
        <v>3</v>
      </c>
      <c r="AMR12" s="15">
        <v>3</v>
      </c>
      <c r="AMS12" s="15">
        <v>3</v>
      </c>
      <c r="AMT12" s="15">
        <v>3</v>
      </c>
      <c r="AMU12" s="15">
        <v>3</v>
      </c>
      <c r="AMV12" s="15">
        <v>3</v>
      </c>
      <c r="AMW12" s="15">
        <v>3</v>
      </c>
      <c r="AMX12" s="15">
        <v>3</v>
      </c>
      <c r="AMY12" s="15">
        <v>3</v>
      </c>
      <c r="AMZ12" s="15">
        <v>3</v>
      </c>
      <c r="ANA12" s="15">
        <v>3</v>
      </c>
      <c r="ANB12" s="15">
        <v>3</v>
      </c>
      <c r="ANC12" s="15">
        <v>3</v>
      </c>
      <c r="AND12" s="15">
        <v>3</v>
      </c>
      <c r="ANE12" s="15">
        <v>3</v>
      </c>
      <c r="ANF12" s="15">
        <v>3</v>
      </c>
      <c r="ANG12" s="15">
        <v>3</v>
      </c>
      <c r="ANH12" s="15">
        <v>3</v>
      </c>
      <c r="ANI12" s="15">
        <v>3</v>
      </c>
      <c r="ANJ12" s="15">
        <v>3</v>
      </c>
      <c r="ANK12" s="15">
        <v>3</v>
      </c>
      <c r="ANL12" s="15">
        <v>3</v>
      </c>
      <c r="ANM12" s="15">
        <v>3</v>
      </c>
      <c r="ANN12" s="15">
        <v>3</v>
      </c>
      <c r="ANO12" s="15">
        <v>3</v>
      </c>
      <c r="ANP12" s="15">
        <v>3</v>
      </c>
      <c r="ANQ12" s="15">
        <v>3</v>
      </c>
      <c r="ANR12" s="15">
        <v>3</v>
      </c>
      <c r="ANS12" s="15">
        <v>3</v>
      </c>
      <c r="ANT12" s="15">
        <v>3</v>
      </c>
      <c r="ANU12" s="15">
        <v>3</v>
      </c>
      <c r="ANV12" s="15">
        <v>3</v>
      </c>
      <c r="ANW12" s="15">
        <v>3</v>
      </c>
      <c r="ANX12" s="15">
        <v>3</v>
      </c>
      <c r="ANY12" s="15">
        <v>3</v>
      </c>
      <c r="ANZ12" s="15">
        <v>3</v>
      </c>
      <c r="AOA12" s="15">
        <v>3</v>
      </c>
      <c r="AOB12" s="15">
        <v>3</v>
      </c>
      <c r="AOC12" s="15">
        <v>3</v>
      </c>
      <c r="AOD12" s="15">
        <v>3</v>
      </c>
      <c r="AOE12" s="15">
        <v>3</v>
      </c>
      <c r="AOF12" s="15">
        <v>3</v>
      </c>
      <c r="AOG12" s="15">
        <v>3</v>
      </c>
      <c r="AOH12" s="15">
        <v>3</v>
      </c>
      <c r="AOI12" s="15">
        <v>3</v>
      </c>
      <c r="AOJ12" s="15">
        <v>3</v>
      </c>
      <c r="AOK12" s="15">
        <v>3</v>
      </c>
      <c r="AOL12" s="15">
        <v>3</v>
      </c>
      <c r="AOM12" s="15">
        <v>3</v>
      </c>
      <c r="AON12" s="15">
        <v>3</v>
      </c>
      <c r="AOO12" s="15">
        <v>3</v>
      </c>
      <c r="AOP12" s="15">
        <v>3</v>
      </c>
      <c r="AOQ12" s="15">
        <v>3</v>
      </c>
      <c r="AOR12" s="15">
        <v>3</v>
      </c>
      <c r="AOS12" s="15">
        <v>3</v>
      </c>
      <c r="AOT12" s="15">
        <v>3</v>
      </c>
      <c r="AOU12" s="15">
        <v>3</v>
      </c>
      <c r="AOV12" s="15">
        <v>3</v>
      </c>
      <c r="AOW12" s="15">
        <v>3</v>
      </c>
      <c r="AOX12" s="15">
        <v>3</v>
      </c>
      <c r="AOY12" s="15">
        <v>3</v>
      </c>
      <c r="AOZ12" s="15">
        <v>3</v>
      </c>
      <c r="APA12" s="15">
        <v>3</v>
      </c>
      <c r="APB12" s="15">
        <v>3</v>
      </c>
      <c r="APC12" s="15">
        <v>3</v>
      </c>
      <c r="APD12" s="15">
        <v>3</v>
      </c>
      <c r="APE12" s="15">
        <v>3</v>
      </c>
      <c r="APF12" s="15">
        <v>3</v>
      </c>
      <c r="APG12" s="15">
        <v>3</v>
      </c>
      <c r="APH12" s="15">
        <v>3</v>
      </c>
      <c r="API12" s="15">
        <v>3</v>
      </c>
      <c r="APJ12" s="15">
        <v>3</v>
      </c>
      <c r="APK12" s="15">
        <v>3</v>
      </c>
      <c r="APL12" s="15">
        <v>3</v>
      </c>
      <c r="APM12" s="15">
        <v>3</v>
      </c>
      <c r="APN12" s="15">
        <v>3</v>
      </c>
      <c r="APO12" s="15">
        <v>3</v>
      </c>
      <c r="APP12" s="15">
        <v>3</v>
      </c>
      <c r="APQ12" s="15">
        <v>3</v>
      </c>
      <c r="APR12" s="15">
        <v>3</v>
      </c>
      <c r="APS12" s="15">
        <v>3</v>
      </c>
      <c r="APT12" s="15">
        <v>3</v>
      </c>
      <c r="APU12" s="15">
        <v>3</v>
      </c>
      <c r="APV12" s="15">
        <v>3</v>
      </c>
      <c r="APW12" s="15">
        <v>3</v>
      </c>
      <c r="APX12" s="15">
        <v>3</v>
      </c>
      <c r="APY12" s="15">
        <v>3</v>
      </c>
      <c r="APZ12" s="15">
        <v>3</v>
      </c>
      <c r="AQA12" s="15">
        <v>3</v>
      </c>
      <c r="AQB12" s="15">
        <v>3</v>
      </c>
      <c r="AQC12" s="15">
        <v>3</v>
      </c>
      <c r="AQD12" s="15">
        <v>3</v>
      </c>
      <c r="AQE12" s="15">
        <v>3</v>
      </c>
      <c r="AQF12" s="15">
        <v>3</v>
      </c>
      <c r="AQG12" s="15">
        <v>3</v>
      </c>
      <c r="AQH12" s="15">
        <v>3</v>
      </c>
      <c r="AQI12" s="15">
        <v>3</v>
      </c>
      <c r="AQJ12" s="15">
        <v>3</v>
      </c>
      <c r="AQK12" s="15">
        <v>3</v>
      </c>
      <c r="AQL12" s="15">
        <v>3</v>
      </c>
      <c r="AQM12" s="15">
        <v>3</v>
      </c>
      <c r="AQN12" s="15">
        <v>3</v>
      </c>
      <c r="AQO12" s="15">
        <v>3</v>
      </c>
      <c r="AQP12" s="15">
        <v>3</v>
      </c>
      <c r="AQQ12" s="15">
        <v>3</v>
      </c>
      <c r="AQR12" s="15">
        <v>3</v>
      </c>
      <c r="AQS12" s="15">
        <v>3</v>
      </c>
      <c r="AQT12" s="15">
        <v>3</v>
      </c>
      <c r="AQU12" s="15">
        <v>3</v>
      </c>
      <c r="AQV12" s="15">
        <v>3</v>
      </c>
      <c r="AQW12" s="15">
        <v>3</v>
      </c>
      <c r="AQX12" s="15">
        <v>3</v>
      </c>
      <c r="AQY12" s="15">
        <v>3</v>
      </c>
      <c r="AQZ12" s="15">
        <v>3</v>
      </c>
      <c r="ARA12" s="15">
        <v>3</v>
      </c>
      <c r="ARB12" s="15">
        <v>3</v>
      </c>
      <c r="ARC12" s="15">
        <v>3</v>
      </c>
      <c r="ARD12" s="15">
        <v>3</v>
      </c>
      <c r="ARE12" s="15">
        <v>3</v>
      </c>
      <c r="ARF12" s="15">
        <v>3</v>
      </c>
      <c r="ARG12" s="15">
        <v>3</v>
      </c>
      <c r="ARH12" s="15">
        <v>3</v>
      </c>
      <c r="ARI12" s="15">
        <v>3</v>
      </c>
      <c r="ARJ12" s="15">
        <v>3</v>
      </c>
      <c r="ARK12" s="15">
        <v>3</v>
      </c>
      <c r="ARL12" s="15">
        <v>3</v>
      </c>
      <c r="ARM12" s="15">
        <v>3</v>
      </c>
      <c r="ARN12" s="15">
        <v>3</v>
      </c>
      <c r="ARO12" s="15">
        <v>3</v>
      </c>
      <c r="ARP12" s="15">
        <v>3</v>
      </c>
      <c r="ARQ12" s="15">
        <v>3</v>
      </c>
      <c r="ARR12" s="15">
        <v>3</v>
      </c>
      <c r="ARS12" s="15">
        <v>3</v>
      </c>
      <c r="ART12" s="15">
        <v>3</v>
      </c>
      <c r="ARU12" s="15">
        <v>3</v>
      </c>
      <c r="ARV12" s="15">
        <v>3</v>
      </c>
      <c r="ARW12" s="15">
        <v>3</v>
      </c>
      <c r="ARX12" s="15">
        <v>3</v>
      </c>
      <c r="ARY12" s="15">
        <v>3</v>
      </c>
      <c r="ARZ12" s="15">
        <v>3</v>
      </c>
      <c r="ASA12" s="15">
        <v>3</v>
      </c>
      <c r="ASB12" s="15">
        <v>3</v>
      </c>
      <c r="ASC12" s="15">
        <v>3</v>
      </c>
      <c r="ASD12" s="15">
        <v>3</v>
      </c>
      <c r="ASE12" s="15">
        <v>3</v>
      </c>
      <c r="ASF12" s="15">
        <v>3</v>
      </c>
      <c r="ASG12" s="15">
        <v>3</v>
      </c>
      <c r="ASH12" s="15">
        <v>3</v>
      </c>
      <c r="ASI12" s="15">
        <v>3</v>
      </c>
      <c r="ASJ12" s="15">
        <v>3</v>
      </c>
      <c r="ASK12" s="15">
        <v>3</v>
      </c>
      <c r="ASL12" s="15">
        <v>3</v>
      </c>
      <c r="ASM12" s="15">
        <v>3</v>
      </c>
      <c r="ASN12" s="15">
        <v>3</v>
      </c>
      <c r="ASO12" s="15">
        <v>3</v>
      </c>
      <c r="ASP12" s="15">
        <v>3</v>
      </c>
      <c r="ASQ12" s="15">
        <v>3</v>
      </c>
      <c r="ASR12" s="15">
        <v>3</v>
      </c>
      <c r="ASS12" s="15">
        <v>3</v>
      </c>
      <c r="AST12" s="15">
        <v>3</v>
      </c>
      <c r="ASU12" s="15">
        <v>3</v>
      </c>
      <c r="ASV12" s="15">
        <v>3</v>
      </c>
      <c r="ASW12" s="15">
        <v>3</v>
      </c>
      <c r="ASX12" s="15">
        <v>3</v>
      </c>
      <c r="ASY12" s="15">
        <v>3</v>
      </c>
      <c r="ASZ12" s="15">
        <v>3</v>
      </c>
      <c r="ATA12" s="15">
        <v>3</v>
      </c>
      <c r="ATB12" s="15">
        <v>3</v>
      </c>
      <c r="ATC12" s="15">
        <v>3</v>
      </c>
      <c r="ATD12" s="15">
        <v>3</v>
      </c>
      <c r="ATE12" s="15">
        <v>3</v>
      </c>
      <c r="ATF12" s="15">
        <v>3</v>
      </c>
      <c r="ATG12" s="15">
        <v>3</v>
      </c>
      <c r="ATH12" s="15">
        <v>3</v>
      </c>
      <c r="ATI12" s="15">
        <v>3</v>
      </c>
      <c r="ATJ12" s="15">
        <v>3</v>
      </c>
      <c r="ATK12" s="15">
        <v>3</v>
      </c>
      <c r="ATL12" s="15">
        <v>3</v>
      </c>
      <c r="ATM12" s="15">
        <v>3</v>
      </c>
      <c r="ATN12" s="15">
        <v>3</v>
      </c>
      <c r="ATO12" s="15">
        <v>3</v>
      </c>
      <c r="ATP12" s="15">
        <v>3</v>
      </c>
      <c r="ATQ12" s="15">
        <v>3</v>
      </c>
      <c r="ATR12" s="15">
        <v>3</v>
      </c>
      <c r="ATS12" s="15">
        <v>3</v>
      </c>
      <c r="ATT12" s="15">
        <v>3</v>
      </c>
      <c r="ATU12" s="15">
        <v>3</v>
      </c>
      <c r="ATV12" s="15">
        <v>3</v>
      </c>
      <c r="ATW12" s="15">
        <v>3</v>
      </c>
      <c r="ATX12" s="15">
        <v>3</v>
      </c>
      <c r="ATY12" s="15">
        <v>3</v>
      </c>
      <c r="ATZ12" s="15">
        <v>3</v>
      </c>
      <c r="AUA12" s="15">
        <v>3</v>
      </c>
      <c r="AUB12" s="15">
        <v>3</v>
      </c>
      <c r="AUC12" s="15">
        <v>3</v>
      </c>
      <c r="AUD12" s="15">
        <v>3</v>
      </c>
      <c r="AUE12" s="15">
        <v>3</v>
      </c>
      <c r="AUF12" s="15">
        <v>3</v>
      </c>
      <c r="AUG12" s="15">
        <v>3</v>
      </c>
      <c r="AUH12" s="15">
        <v>3</v>
      </c>
      <c r="AUI12" s="15">
        <v>3</v>
      </c>
      <c r="AUJ12" s="15">
        <v>3</v>
      </c>
      <c r="AUK12" s="15">
        <v>3</v>
      </c>
      <c r="AUL12" s="15">
        <v>3</v>
      </c>
      <c r="AUM12" s="15">
        <v>3</v>
      </c>
      <c r="AUN12" s="15">
        <v>3</v>
      </c>
      <c r="AUO12" s="15">
        <v>3</v>
      </c>
      <c r="AUP12" s="15">
        <v>3</v>
      </c>
      <c r="AUQ12" s="15">
        <v>3</v>
      </c>
      <c r="AUR12" s="15">
        <v>3</v>
      </c>
      <c r="AUS12" s="15">
        <v>3</v>
      </c>
      <c r="AUT12" s="15">
        <v>3</v>
      </c>
      <c r="AUU12" s="15">
        <v>3</v>
      </c>
      <c r="AUV12" s="15">
        <v>3</v>
      </c>
      <c r="AUW12" s="15">
        <v>3</v>
      </c>
      <c r="AUX12" s="15">
        <v>3</v>
      </c>
      <c r="AUY12" s="15">
        <v>3</v>
      </c>
      <c r="AUZ12" s="15">
        <v>3</v>
      </c>
      <c r="AVA12" s="15">
        <v>3</v>
      </c>
      <c r="AVB12" s="15">
        <v>3</v>
      </c>
      <c r="AVC12" s="15">
        <v>3</v>
      </c>
      <c r="AVD12" s="15">
        <v>3</v>
      </c>
      <c r="AVE12" s="15">
        <v>3</v>
      </c>
      <c r="AVF12" s="15">
        <v>3</v>
      </c>
      <c r="AVG12" s="15">
        <v>3</v>
      </c>
      <c r="AVH12" s="15">
        <v>3</v>
      </c>
      <c r="AVI12" s="15">
        <v>3</v>
      </c>
      <c r="AVJ12" s="15">
        <v>3</v>
      </c>
      <c r="AVK12" s="15">
        <v>3</v>
      </c>
      <c r="AVL12" s="15">
        <v>3</v>
      </c>
      <c r="AVM12" s="15">
        <v>3</v>
      </c>
      <c r="AVN12" s="15">
        <v>3</v>
      </c>
      <c r="AVO12" s="15">
        <v>3</v>
      </c>
      <c r="AVP12" s="15">
        <v>3</v>
      </c>
      <c r="AVQ12" s="15">
        <v>3</v>
      </c>
      <c r="AVR12" s="15">
        <v>3</v>
      </c>
      <c r="AVS12" s="15">
        <v>3</v>
      </c>
      <c r="AVT12" s="15">
        <v>3</v>
      </c>
      <c r="AVU12" s="15">
        <v>3</v>
      </c>
      <c r="AVV12" s="15">
        <v>3</v>
      </c>
      <c r="AVW12" s="15">
        <v>3</v>
      </c>
      <c r="AVX12" s="15">
        <v>3</v>
      </c>
      <c r="AVY12" s="15">
        <v>3</v>
      </c>
      <c r="AVZ12" s="15">
        <v>3</v>
      </c>
      <c r="AWA12" s="15">
        <v>3</v>
      </c>
      <c r="AWB12" s="15">
        <v>3</v>
      </c>
      <c r="AWC12" s="15">
        <v>3</v>
      </c>
      <c r="AWD12" s="15">
        <v>3</v>
      </c>
      <c r="AWE12" s="15">
        <v>3</v>
      </c>
      <c r="AWF12" s="15">
        <v>3</v>
      </c>
      <c r="AWG12" s="15">
        <v>3</v>
      </c>
      <c r="AWH12" s="15">
        <v>3</v>
      </c>
      <c r="AWI12" s="15">
        <v>3</v>
      </c>
      <c r="AWJ12" s="15">
        <v>3</v>
      </c>
      <c r="AWK12" s="15">
        <v>3</v>
      </c>
      <c r="AWL12" s="15">
        <v>3</v>
      </c>
      <c r="AWM12" s="15">
        <v>3</v>
      </c>
      <c r="AWN12" s="15">
        <v>3</v>
      </c>
      <c r="AWO12" s="15">
        <v>3</v>
      </c>
      <c r="AWP12" s="15">
        <v>3</v>
      </c>
      <c r="AWQ12" s="15">
        <v>3</v>
      </c>
      <c r="AWR12" s="15">
        <v>3</v>
      </c>
      <c r="AWS12" s="15">
        <v>3</v>
      </c>
      <c r="AWT12" s="15">
        <v>3</v>
      </c>
      <c r="AWU12" s="15">
        <v>3</v>
      </c>
      <c r="AWV12" s="15">
        <v>3</v>
      </c>
      <c r="AWW12" s="15">
        <v>3</v>
      </c>
      <c r="AWX12" s="15">
        <v>3</v>
      </c>
      <c r="AWY12" s="15">
        <v>3</v>
      </c>
      <c r="AWZ12" s="15">
        <v>3</v>
      </c>
      <c r="AXA12" s="15">
        <v>3</v>
      </c>
      <c r="AXB12" s="15">
        <v>3</v>
      </c>
      <c r="AXC12" s="15">
        <v>3</v>
      </c>
      <c r="AXD12" s="15">
        <v>3</v>
      </c>
      <c r="AXE12" s="15">
        <v>3</v>
      </c>
      <c r="AXF12" s="15">
        <v>3</v>
      </c>
      <c r="AXG12" s="15">
        <v>3</v>
      </c>
      <c r="AXH12" s="15">
        <v>3</v>
      </c>
      <c r="AXI12" s="15">
        <v>3</v>
      </c>
      <c r="AXJ12" s="15">
        <v>3</v>
      </c>
      <c r="AXK12" s="15">
        <v>3</v>
      </c>
      <c r="AXL12" s="15">
        <v>3</v>
      </c>
      <c r="AXM12" s="15">
        <v>3</v>
      </c>
      <c r="AXN12" s="15">
        <v>3</v>
      </c>
      <c r="AXO12" s="15">
        <v>3</v>
      </c>
      <c r="AXP12" s="15">
        <v>3</v>
      </c>
      <c r="AXQ12" s="15">
        <v>3</v>
      </c>
      <c r="AXR12" s="15">
        <v>3</v>
      </c>
      <c r="AXS12" s="15">
        <v>3</v>
      </c>
      <c r="AXT12" s="15">
        <v>3</v>
      </c>
      <c r="AXU12" s="15">
        <v>3</v>
      </c>
      <c r="AXV12" s="15">
        <v>3</v>
      </c>
      <c r="AXW12" s="15">
        <v>3</v>
      </c>
      <c r="AXX12" s="15">
        <v>3</v>
      </c>
      <c r="AXY12" s="15">
        <v>3</v>
      </c>
      <c r="AXZ12" s="15">
        <v>3</v>
      </c>
      <c r="AYA12" s="15">
        <v>3</v>
      </c>
      <c r="AYB12" s="15">
        <v>3</v>
      </c>
      <c r="AYC12" s="15">
        <v>3</v>
      </c>
      <c r="AYD12" s="15">
        <v>3</v>
      </c>
      <c r="AYE12" s="15">
        <v>3</v>
      </c>
      <c r="AYF12" s="15">
        <v>3</v>
      </c>
      <c r="AYG12" s="15">
        <v>3</v>
      </c>
      <c r="AYH12" s="15">
        <v>3</v>
      </c>
      <c r="AYI12" s="15">
        <v>3</v>
      </c>
      <c r="AYJ12" s="15">
        <v>3</v>
      </c>
      <c r="AYK12" s="15">
        <v>3</v>
      </c>
      <c r="AYL12" s="15">
        <v>3</v>
      </c>
      <c r="AYM12" s="15">
        <v>3</v>
      </c>
      <c r="AYN12" s="15">
        <v>3</v>
      </c>
      <c r="AYO12" s="15">
        <v>3</v>
      </c>
      <c r="AYP12" s="15">
        <v>3</v>
      </c>
      <c r="AYQ12" s="15">
        <v>3</v>
      </c>
      <c r="AYR12" s="15">
        <v>3</v>
      </c>
      <c r="AYS12" s="15">
        <v>3</v>
      </c>
      <c r="AYT12" s="15">
        <v>3</v>
      </c>
      <c r="AYU12" s="15">
        <v>3</v>
      </c>
      <c r="AYV12" s="15">
        <v>3</v>
      </c>
      <c r="AYW12" s="15">
        <v>3</v>
      </c>
      <c r="AYX12" s="15">
        <v>3</v>
      </c>
      <c r="AYY12" s="15">
        <v>3</v>
      </c>
      <c r="AYZ12" s="15">
        <v>3</v>
      </c>
      <c r="AZA12" s="15">
        <v>3</v>
      </c>
      <c r="AZB12" s="15">
        <v>3</v>
      </c>
      <c r="AZC12" s="15">
        <v>3</v>
      </c>
      <c r="AZD12" s="15">
        <v>3</v>
      </c>
      <c r="AZE12" s="15">
        <v>3</v>
      </c>
      <c r="AZF12" s="15">
        <v>3</v>
      </c>
      <c r="AZG12" s="15">
        <v>3</v>
      </c>
      <c r="AZH12" s="15">
        <v>3</v>
      </c>
      <c r="AZI12" s="15">
        <v>3</v>
      </c>
      <c r="AZJ12" s="15">
        <v>3</v>
      </c>
      <c r="AZK12" s="15">
        <v>3</v>
      </c>
      <c r="AZL12" s="15">
        <v>3</v>
      </c>
      <c r="AZM12" s="15">
        <v>3</v>
      </c>
      <c r="AZN12" s="15">
        <v>3</v>
      </c>
      <c r="AZO12" s="15">
        <v>3</v>
      </c>
      <c r="AZP12" s="15">
        <v>3</v>
      </c>
      <c r="AZQ12" s="15">
        <v>3</v>
      </c>
      <c r="AZR12" s="15">
        <v>3</v>
      </c>
      <c r="AZS12" s="15">
        <v>3</v>
      </c>
      <c r="AZT12" s="15">
        <v>3</v>
      </c>
      <c r="AZU12" s="15">
        <v>3</v>
      </c>
      <c r="AZV12" s="15">
        <v>3</v>
      </c>
      <c r="AZW12" s="15">
        <v>3</v>
      </c>
      <c r="AZX12" s="15">
        <v>3</v>
      </c>
      <c r="AZY12" s="15">
        <v>3</v>
      </c>
      <c r="AZZ12" s="15">
        <v>3</v>
      </c>
      <c r="BAA12" s="15">
        <v>3</v>
      </c>
      <c r="BAB12" s="15">
        <v>3</v>
      </c>
      <c r="BAC12" s="15">
        <v>3</v>
      </c>
      <c r="BAD12" s="15">
        <v>3</v>
      </c>
      <c r="BAE12" s="15">
        <v>3</v>
      </c>
      <c r="BAF12" s="15">
        <v>3</v>
      </c>
      <c r="BAG12" s="15">
        <v>3</v>
      </c>
      <c r="BAH12" s="15">
        <v>3</v>
      </c>
      <c r="BAI12" s="15">
        <v>3</v>
      </c>
      <c r="BAJ12" s="15">
        <v>3</v>
      </c>
      <c r="BAK12" s="15">
        <v>3</v>
      </c>
      <c r="BAL12" s="15">
        <v>3</v>
      </c>
      <c r="BAM12" s="15">
        <v>3</v>
      </c>
      <c r="BAN12" s="15">
        <v>3</v>
      </c>
      <c r="BAO12" s="15">
        <v>3</v>
      </c>
      <c r="BAP12" s="15">
        <v>3</v>
      </c>
      <c r="BAQ12" s="15">
        <v>3</v>
      </c>
      <c r="BAR12" s="15">
        <v>3</v>
      </c>
      <c r="BAS12" s="15">
        <v>3</v>
      </c>
      <c r="BAT12" s="15">
        <v>3</v>
      </c>
      <c r="BAU12" s="15">
        <v>3</v>
      </c>
      <c r="BAV12" s="15">
        <v>3</v>
      </c>
      <c r="BAW12" s="15">
        <v>3</v>
      </c>
      <c r="BAX12" s="15">
        <v>3</v>
      </c>
      <c r="BAY12" s="15">
        <v>3</v>
      </c>
      <c r="BAZ12" s="15">
        <v>3</v>
      </c>
      <c r="BBA12" s="15">
        <v>3</v>
      </c>
      <c r="BBB12" s="15">
        <v>3</v>
      </c>
      <c r="BBC12" s="15">
        <v>3</v>
      </c>
      <c r="BBD12" s="15">
        <v>3</v>
      </c>
      <c r="BBE12" s="15">
        <v>3</v>
      </c>
      <c r="BBF12" s="15">
        <v>3</v>
      </c>
      <c r="BBG12" s="15">
        <v>3</v>
      </c>
      <c r="BBH12" s="15">
        <v>3</v>
      </c>
      <c r="BBI12" s="15">
        <v>3</v>
      </c>
      <c r="BBJ12" s="15">
        <v>3</v>
      </c>
      <c r="BBK12" s="15">
        <v>3</v>
      </c>
      <c r="BBL12" s="15">
        <v>3</v>
      </c>
      <c r="BBM12" s="15">
        <v>3</v>
      </c>
      <c r="BBN12" s="15">
        <v>3</v>
      </c>
      <c r="BBO12" s="15">
        <v>3</v>
      </c>
      <c r="BBP12" s="15">
        <v>3</v>
      </c>
      <c r="BBQ12" s="15">
        <v>3</v>
      </c>
      <c r="BBR12" s="15">
        <v>3</v>
      </c>
      <c r="BBS12" s="15">
        <v>3</v>
      </c>
      <c r="BBT12" s="15">
        <v>3</v>
      </c>
      <c r="BBU12" s="15">
        <v>3</v>
      </c>
      <c r="BBV12" s="15">
        <v>3</v>
      </c>
      <c r="BBW12" s="15">
        <v>3</v>
      </c>
      <c r="BBX12" s="15">
        <v>3</v>
      </c>
      <c r="BBY12" s="15">
        <v>3</v>
      </c>
      <c r="BBZ12" s="15">
        <v>3</v>
      </c>
      <c r="BCA12" s="15">
        <v>3</v>
      </c>
      <c r="BCB12" s="15">
        <v>3</v>
      </c>
      <c r="BCC12" s="15">
        <v>3</v>
      </c>
      <c r="BCD12" s="15">
        <v>3</v>
      </c>
      <c r="BCE12" s="15">
        <v>3</v>
      </c>
      <c r="BCF12" s="15">
        <v>3</v>
      </c>
      <c r="BCG12" s="15">
        <v>3</v>
      </c>
      <c r="BCH12" s="15">
        <v>3</v>
      </c>
      <c r="BCI12" s="15">
        <v>3</v>
      </c>
      <c r="BCJ12" s="15">
        <v>3</v>
      </c>
      <c r="BCK12" s="15">
        <v>3</v>
      </c>
      <c r="BCL12" s="15">
        <v>3</v>
      </c>
      <c r="BCM12" s="15">
        <v>3</v>
      </c>
      <c r="BCN12" s="15">
        <v>3</v>
      </c>
      <c r="BCO12" s="15">
        <v>3</v>
      </c>
      <c r="BCP12" s="15">
        <v>3</v>
      </c>
      <c r="BCQ12" s="15">
        <v>3</v>
      </c>
      <c r="BCR12" s="15">
        <v>3</v>
      </c>
      <c r="BCS12" s="15">
        <v>3</v>
      </c>
      <c r="BCT12" s="15">
        <v>3</v>
      </c>
      <c r="BCU12" s="15">
        <v>3</v>
      </c>
      <c r="BCV12" s="15">
        <v>3</v>
      </c>
      <c r="BCW12" s="15">
        <v>3</v>
      </c>
      <c r="BCX12" s="15">
        <v>3</v>
      </c>
      <c r="BCY12" s="15">
        <v>3</v>
      </c>
      <c r="BCZ12" s="15">
        <v>3</v>
      </c>
      <c r="BDA12" s="15">
        <v>3</v>
      </c>
      <c r="BDB12" s="15">
        <v>3</v>
      </c>
      <c r="BDC12" s="15">
        <v>3</v>
      </c>
      <c r="BDD12" s="15">
        <v>3</v>
      </c>
      <c r="BDE12" s="15">
        <v>3</v>
      </c>
      <c r="BDF12" s="15">
        <v>3</v>
      </c>
      <c r="BDG12" s="15">
        <v>3</v>
      </c>
      <c r="BDH12" s="15">
        <v>3</v>
      </c>
      <c r="BDI12" s="15">
        <v>3</v>
      </c>
      <c r="BDJ12" s="15">
        <v>3</v>
      </c>
      <c r="BDK12" s="15">
        <v>3</v>
      </c>
      <c r="BDL12" s="15">
        <v>3</v>
      </c>
      <c r="BDM12" s="15">
        <v>3</v>
      </c>
      <c r="BDN12" s="15">
        <v>3</v>
      </c>
      <c r="BDO12" s="15">
        <v>3</v>
      </c>
      <c r="BDP12" s="15">
        <v>3</v>
      </c>
      <c r="BDQ12" s="15">
        <v>3</v>
      </c>
      <c r="BDR12" s="15">
        <v>3</v>
      </c>
      <c r="BDS12" s="15">
        <v>3</v>
      </c>
      <c r="BDT12" s="15">
        <v>3</v>
      </c>
      <c r="BDU12" s="15">
        <v>3</v>
      </c>
      <c r="BDV12" s="15">
        <v>3</v>
      </c>
      <c r="BDW12" s="15">
        <v>3</v>
      </c>
      <c r="BDX12" s="15">
        <v>3</v>
      </c>
      <c r="BDY12" s="15">
        <v>3</v>
      </c>
      <c r="BDZ12" s="15">
        <v>3</v>
      </c>
      <c r="BEA12" s="15">
        <v>3</v>
      </c>
      <c r="BEB12" s="15">
        <v>3</v>
      </c>
      <c r="BEC12" s="15">
        <v>3</v>
      </c>
      <c r="BED12" s="15">
        <v>3</v>
      </c>
      <c r="BEE12" s="15">
        <v>3</v>
      </c>
      <c r="BEF12" s="15">
        <v>3</v>
      </c>
      <c r="BEG12" s="15">
        <v>3</v>
      </c>
      <c r="BEH12" s="15">
        <v>3</v>
      </c>
      <c r="BEI12" s="15">
        <v>3</v>
      </c>
      <c r="BEJ12" s="15">
        <v>3</v>
      </c>
      <c r="BEK12" s="15">
        <v>3</v>
      </c>
      <c r="BEL12" s="15">
        <v>3</v>
      </c>
      <c r="BEM12" s="15">
        <v>3</v>
      </c>
      <c r="BEN12" s="15">
        <v>3</v>
      </c>
      <c r="BEO12" s="15">
        <v>3</v>
      </c>
      <c r="BEP12" s="15">
        <v>3</v>
      </c>
      <c r="BEQ12" s="15">
        <v>3</v>
      </c>
      <c r="BER12" s="15">
        <v>3</v>
      </c>
      <c r="BES12" s="15">
        <v>3</v>
      </c>
      <c r="BET12" s="15">
        <v>3</v>
      </c>
      <c r="BEU12" s="15">
        <v>3</v>
      </c>
      <c r="BEV12" s="15">
        <v>3</v>
      </c>
      <c r="BEW12" s="15">
        <v>3</v>
      </c>
      <c r="BEX12" s="15">
        <v>3</v>
      </c>
      <c r="BEY12" s="15">
        <v>3</v>
      </c>
      <c r="BEZ12" s="15">
        <v>3</v>
      </c>
      <c r="BFA12" s="15">
        <v>3</v>
      </c>
      <c r="BFB12" s="15">
        <v>3</v>
      </c>
      <c r="BFC12" s="15">
        <v>3</v>
      </c>
      <c r="BFD12" s="15">
        <v>3</v>
      </c>
      <c r="BFE12" s="15">
        <v>3</v>
      </c>
      <c r="BFF12" s="15">
        <v>3</v>
      </c>
      <c r="BFG12" s="15">
        <v>3</v>
      </c>
      <c r="BFH12" s="15">
        <v>3</v>
      </c>
      <c r="BFI12" s="15">
        <v>3</v>
      </c>
      <c r="BFJ12" s="15">
        <v>3</v>
      </c>
      <c r="BFK12" s="15">
        <v>3</v>
      </c>
      <c r="BFL12" s="15">
        <v>3</v>
      </c>
      <c r="BFM12" s="15">
        <v>3</v>
      </c>
      <c r="BFN12" s="15">
        <v>3</v>
      </c>
      <c r="BFO12" s="15">
        <v>3</v>
      </c>
      <c r="BFP12" s="15">
        <v>3</v>
      </c>
      <c r="BFQ12" s="15">
        <v>3</v>
      </c>
      <c r="BFR12" s="15">
        <v>3</v>
      </c>
      <c r="BFS12" s="15">
        <v>3</v>
      </c>
      <c r="BFT12" s="15">
        <v>3</v>
      </c>
      <c r="BFU12" s="15">
        <v>3</v>
      </c>
      <c r="BFV12" s="15">
        <v>3</v>
      </c>
      <c r="BFW12" s="15">
        <v>3</v>
      </c>
      <c r="BFX12" s="15">
        <v>3</v>
      </c>
      <c r="BFY12" s="15">
        <v>3</v>
      </c>
      <c r="BFZ12" s="15">
        <v>3</v>
      </c>
      <c r="BGA12" s="15">
        <v>3</v>
      </c>
      <c r="BGB12" s="15">
        <v>3</v>
      </c>
      <c r="BGC12" s="15">
        <v>3</v>
      </c>
      <c r="BGD12" s="15">
        <v>3</v>
      </c>
      <c r="BGE12" s="15">
        <v>3</v>
      </c>
      <c r="BGF12" s="15">
        <v>3</v>
      </c>
      <c r="BGG12" s="15">
        <v>3</v>
      </c>
      <c r="BGH12" s="15">
        <v>3</v>
      </c>
      <c r="BGI12" s="15">
        <v>3</v>
      </c>
      <c r="BGJ12" s="15">
        <v>3</v>
      </c>
      <c r="BGK12" s="15">
        <v>3</v>
      </c>
      <c r="BGL12" s="15">
        <v>3</v>
      </c>
      <c r="BGM12" s="15">
        <v>3</v>
      </c>
      <c r="BGN12" s="15">
        <v>3</v>
      </c>
      <c r="BGO12" s="15">
        <v>3</v>
      </c>
      <c r="BGP12" s="15">
        <v>3</v>
      </c>
      <c r="BGQ12" s="15">
        <v>3</v>
      </c>
      <c r="BGR12" s="15">
        <v>3</v>
      </c>
      <c r="BGS12" s="15">
        <v>3</v>
      </c>
      <c r="BGT12" s="15">
        <v>3</v>
      </c>
      <c r="BGU12" s="15">
        <v>3</v>
      </c>
      <c r="BGV12" s="15">
        <v>3</v>
      </c>
      <c r="BGW12" s="15">
        <v>3</v>
      </c>
      <c r="BGX12" s="15">
        <v>3</v>
      </c>
      <c r="BGY12" s="15">
        <v>3</v>
      </c>
      <c r="BGZ12" s="15">
        <v>3</v>
      </c>
      <c r="BHA12" s="15">
        <v>3</v>
      </c>
      <c r="BHB12" s="15">
        <v>3</v>
      </c>
      <c r="BHC12" s="15">
        <v>3</v>
      </c>
      <c r="BHD12" s="15">
        <v>3</v>
      </c>
      <c r="BHE12" s="15">
        <v>3</v>
      </c>
      <c r="BHF12" s="15">
        <v>3</v>
      </c>
      <c r="BHG12" s="15">
        <v>3</v>
      </c>
      <c r="BHH12" s="15">
        <v>3</v>
      </c>
      <c r="BHI12" s="15">
        <v>3</v>
      </c>
      <c r="BHJ12" s="15">
        <v>3</v>
      </c>
      <c r="BHK12" s="15">
        <v>3</v>
      </c>
      <c r="BHL12" s="15">
        <v>3</v>
      </c>
      <c r="BHM12" s="15">
        <v>3</v>
      </c>
      <c r="BHN12" s="15">
        <v>3</v>
      </c>
      <c r="BHO12" s="15">
        <v>3</v>
      </c>
      <c r="BHP12" s="15">
        <v>3</v>
      </c>
      <c r="BHQ12" s="15">
        <v>3</v>
      </c>
      <c r="BHR12" s="15">
        <v>3</v>
      </c>
      <c r="BHS12" s="15">
        <v>3</v>
      </c>
      <c r="BHT12" s="15">
        <v>3</v>
      </c>
      <c r="BHU12" s="15">
        <v>3</v>
      </c>
      <c r="BHV12" s="15">
        <v>3</v>
      </c>
      <c r="BHW12" s="15">
        <v>3</v>
      </c>
      <c r="BHX12" s="15">
        <v>3</v>
      </c>
      <c r="BHY12" s="15">
        <v>3</v>
      </c>
      <c r="BHZ12" s="15">
        <v>3</v>
      </c>
      <c r="BIA12" s="15">
        <v>3</v>
      </c>
      <c r="BIB12" s="15">
        <v>3</v>
      </c>
      <c r="BIC12" s="15">
        <v>3</v>
      </c>
      <c r="BID12" s="15">
        <v>3</v>
      </c>
      <c r="BIE12" s="15">
        <v>3</v>
      </c>
      <c r="BIF12" s="15">
        <v>3</v>
      </c>
      <c r="BIG12" s="15">
        <v>3</v>
      </c>
      <c r="BIH12" s="15">
        <v>3</v>
      </c>
      <c r="BII12" s="15">
        <v>3</v>
      </c>
      <c r="BIJ12" s="15">
        <v>3</v>
      </c>
      <c r="BIK12" s="15">
        <v>3</v>
      </c>
      <c r="BIL12" s="15">
        <v>3</v>
      </c>
      <c r="BIM12" s="15">
        <v>3</v>
      </c>
      <c r="BIN12" s="15">
        <v>3</v>
      </c>
      <c r="BIO12" s="15">
        <v>3</v>
      </c>
      <c r="BIP12" s="15">
        <v>3</v>
      </c>
      <c r="BIQ12" s="15">
        <v>3</v>
      </c>
      <c r="BIR12" s="15">
        <v>3</v>
      </c>
      <c r="BIS12" s="15">
        <v>3</v>
      </c>
      <c r="BIT12" s="15">
        <v>3</v>
      </c>
      <c r="BIU12" s="15">
        <v>3</v>
      </c>
      <c r="BIV12" s="15">
        <v>3</v>
      </c>
      <c r="BIW12" s="15">
        <v>3</v>
      </c>
      <c r="BIX12" s="15">
        <v>3</v>
      </c>
      <c r="BIY12" s="15">
        <v>3</v>
      </c>
      <c r="BIZ12" s="15">
        <v>3</v>
      </c>
      <c r="BJA12" s="15">
        <v>3</v>
      </c>
      <c r="BJB12" s="15">
        <v>3</v>
      </c>
      <c r="BJC12" s="15">
        <v>3</v>
      </c>
      <c r="BJD12" s="15">
        <v>3</v>
      </c>
      <c r="BJE12" s="15">
        <v>3</v>
      </c>
      <c r="BJF12" s="15">
        <v>3</v>
      </c>
      <c r="BJG12" s="15">
        <v>3</v>
      </c>
      <c r="BJH12" s="15">
        <v>3</v>
      </c>
      <c r="BJI12" s="15">
        <v>3</v>
      </c>
      <c r="BJJ12" s="15">
        <v>3</v>
      </c>
      <c r="BJK12" s="15">
        <v>3</v>
      </c>
      <c r="BJL12" s="15">
        <v>3</v>
      </c>
      <c r="BJM12" s="15">
        <v>3</v>
      </c>
      <c r="BJN12" s="15">
        <v>3</v>
      </c>
      <c r="BJO12" s="15">
        <v>3</v>
      </c>
      <c r="BJP12" s="15">
        <v>3</v>
      </c>
      <c r="BJQ12" s="15">
        <v>3</v>
      </c>
      <c r="BJR12" s="15">
        <v>3</v>
      </c>
      <c r="BJS12" s="15">
        <v>3</v>
      </c>
      <c r="BJT12" s="15">
        <v>3</v>
      </c>
      <c r="BJU12" s="15">
        <v>3</v>
      </c>
      <c r="BJV12" s="15">
        <v>3</v>
      </c>
      <c r="BJW12" s="15">
        <v>3</v>
      </c>
      <c r="BJX12" s="15">
        <v>3</v>
      </c>
      <c r="BJY12" s="15">
        <v>3</v>
      </c>
      <c r="BJZ12" s="15">
        <v>3</v>
      </c>
      <c r="BKA12" s="15">
        <v>3</v>
      </c>
      <c r="BKB12" s="15">
        <v>3</v>
      </c>
      <c r="BKC12" s="15">
        <v>3</v>
      </c>
      <c r="BKD12" s="15">
        <v>3</v>
      </c>
      <c r="BKE12" s="15">
        <v>3</v>
      </c>
      <c r="BKF12" s="15">
        <v>3</v>
      </c>
      <c r="BKG12" s="15">
        <v>3</v>
      </c>
      <c r="BKH12" s="15">
        <v>3</v>
      </c>
      <c r="BKI12" s="15">
        <v>3</v>
      </c>
      <c r="BKJ12" s="15">
        <v>3</v>
      </c>
      <c r="BKK12" s="15">
        <v>3</v>
      </c>
      <c r="BKL12" s="15">
        <v>3</v>
      </c>
      <c r="BKM12" s="15">
        <v>3</v>
      </c>
      <c r="BKN12" s="15">
        <v>3</v>
      </c>
      <c r="BKO12" s="15">
        <v>3</v>
      </c>
      <c r="BKP12" s="15">
        <v>3</v>
      </c>
      <c r="BKQ12" s="15">
        <v>3</v>
      </c>
      <c r="BKR12" s="15">
        <v>3</v>
      </c>
      <c r="BKS12" s="15">
        <v>3</v>
      </c>
      <c r="BKT12" s="15">
        <v>3</v>
      </c>
      <c r="BKU12" s="15">
        <v>3</v>
      </c>
      <c r="BKV12" s="15">
        <v>3</v>
      </c>
      <c r="BKW12" s="15">
        <v>3</v>
      </c>
      <c r="BKX12" s="15">
        <v>3</v>
      </c>
      <c r="BKY12" s="15">
        <v>3</v>
      </c>
      <c r="BKZ12" s="15">
        <v>3</v>
      </c>
      <c r="BLA12" s="15">
        <v>3</v>
      </c>
      <c r="BLB12" s="15">
        <v>3</v>
      </c>
      <c r="BLC12" s="15">
        <v>3</v>
      </c>
      <c r="BLD12" s="15">
        <v>3</v>
      </c>
      <c r="BLE12" s="15">
        <v>3</v>
      </c>
      <c r="BLF12" s="15">
        <v>3</v>
      </c>
      <c r="BLG12" s="15">
        <v>3</v>
      </c>
      <c r="BLH12" s="15">
        <v>3</v>
      </c>
      <c r="BLI12" s="15">
        <v>3</v>
      </c>
      <c r="BLJ12" s="15">
        <v>3</v>
      </c>
      <c r="BLK12" s="15">
        <v>3</v>
      </c>
      <c r="BLL12" s="15">
        <v>3</v>
      </c>
      <c r="BLM12" s="15">
        <v>3</v>
      </c>
      <c r="BLN12" s="15">
        <v>3</v>
      </c>
      <c r="BLO12" s="15">
        <v>3</v>
      </c>
      <c r="BLP12" s="15">
        <v>3</v>
      </c>
      <c r="BLQ12" s="15">
        <v>3</v>
      </c>
      <c r="BLR12" s="15">
        <v>3</v>
      </c>
      <c r="BLS12" s="15">
        <v>3</v>
      </c>
      <c r="BLT12" s="15">
        <v>3</v>
      </c>
      <c r="BLU12" s="15">
        <v>3</v>
      </c>
      <c r="BLV12" s="15">
        <v>3</v>
      </c>
      <c r="BLW12" s="15">
        <v>3</v>
      </c>
      <c r="BLX12" s="15">
        <v>3</v>
      </c>
      <c r="BLY12" s="15">
        <v>3</v>
      </c>
      <c r="BLZ12" s="15">
        <v>3</v>
      </c>
      <c r="BMA12" s="15">
        <v>3</v>
      </c>
      <c r="BMB12" s="15">
        <v>3</v>
      </c>
      <c r="BMC12" s="15">
        <v>3</v>
      </c>
      <c r="BMD12" s="15">
        <v>3</v>
      </c>
      <c r="BME12" s="15">
        <v>3</v>
      </c>
      <c r="BMF12" s="15">
        <v>3</v>
      </c>
      <c r="BMG12" s="15">
        <v>3</v>
      </c>
      <c r="BMH12" s="15">
        <v>3</v>
      </c>
      <c r="BMI12" s="15">
        <v>3</v>
      </c>
      <c r="BMJ12" s="15">
        <v>3</v>
      </c>
      <c r="BMK12" s="15">
        <v>3</v>
      </c>
      <c r="BML12" s="15">
        <v>3</v>
      </c>
      <c r="BMM12" s="15">
        <v>3</v>
      </c>
      <c r="BMN12" s="15">
        <v>3</v>
      </c>
      <c r="BMO12" s="15">
        <v>3</v>
      </c>
      <c r="BMP12" s="15">
        <v>3</v>
      </c>
      <c r="BMQ12" s="15">
        <v>3</v>
      </c>
      <c r="BMR12" s="15">
        <v>3</v>
      </c>
      <c r="BMS12" s="15">
        <v>3</v>
      </c>
      <c r="BMT12" s="15">
        <v>3</v>
      </c>
      <c r="BMU12" s="15">
        <v>3</v>
      </c>
      <c r="BMV12" s="15">
        <v>3</v>
      </c>
      <c r="BMW12" s="15">
        <v>3</v>
      </c>
      <c r="BMX12" s="15">
        <v>3</v>
      </c>
      <c r="BMY12" s="15">
        <v>3</v>
      </c>
      <c r="BMZ12" s="15">
        <v>3</v>
      </c>
      <c r="BNA12" s="15">
        <v>3</v>
      </c>
      <c r="BNB12" s="15">
        <v>3</v>
      </c>
      <c r="BNC12" s="15">
        <v>3</v>
      </c>
      <c r="BND12" s="15">
        <v>3</v>
      </c>
      <c r="BNE12" s="15">
        <v>3</v>
      </c>
      <c r="BNF12" s="15">
        <v>3</v>
      </c>
      <c r="BNG12" s="15">
        <v>3</v>
      </c>
      <c r="BNH12" s="15">
        <v>3</v>
      </c>
      <c r="BNI12" s="15">
        <v>3</v>
      </c>
      <c r="BNJ12" s="15">
        <v>3</v>
      </c>
      <c r="BNK12" s="15">
        <v>3</v>
      </c>
      <c r="BNL12" s="15">
        <v>3</v>
      </c>
      <c r="BNM12" s="15">
        <v>3</v>
      </c>
      <c r="BNN12" s="15">
        <v>3</v>
      </c>
      <c r="BNO12" s="15">
        <v>3</v>
      </c>
      <c r="BNP12" s="15">
        <v>3</v>
      </c>
      <c r="BNQ12" s="15">
        <v>3</v>
      </c>
      <c r="BNR12" s="15">
        <v>3</v>
      </c>
      <c r="BNS12" s="15">
        <v>3</v>
      </c>
      <c r="BNT12" s="15">
        <v>3</v>
      </c>
      <c r="BNU12" s="15">
        <v>3</v>
      </c>
      <c r="BNV12" s="15">
        <v>3</v>
      </c>
      <c r="BNW12" s="15">
        <v>3</v>
      </c>
      <c r="BNX12" s="15">
        <v>3</v>
      </c>
      <c r="BNY12" s="15">
        <v>3</v>
      </c>
      <c r="BNZ12" s="15">
        <v>3</v>
      </c>
      <c r="BOA12" s="15">
        <v>3</v>
      </c>
      <c r="BOB12" s="15">
        <v>3</v>
      </c>
      <c r="BOC12" s="15">
        <v>3</v>
      </c>
      <c r="BOD12" s="15">
        <v>3</v>
      </c>
      <c r="BOE12" s="15">
        <v>3</v>
      </c>
      <c r="BOF12" s="15">
        <v>3</v>
      </c>
      <c r="BOG12" s="15">
        <v>3</v>
      </c>
      <c r="BOH12" s="15">
        <v>3</v>
      </c>
      <c r="BOI12" s="15">
        <v>3</v>
      </c>
      <c r="BOJ12" s="15">
        <v>3</v>
      </c>
      <c r="BOK12" s="15">
        <v>3</v>
      </c>
      <c r="BOL12" s="15">
        <v>3</v>
      </c>
      <c r="BOM12" s="15">
        <v>3</v>
      </c>
      <c r="BON12" s="15">
        <v>3</v>
      </c>
      <c r="BOO12" s="15">
        <v>3</v>
      </c>
      <c r="BOP12" s="15">
        <v>3</v>
      </c>
      <c r="BOQ12" s="15">
        <v>3</v>
      </c>
      <c r="BOR12" s="15">
        <v>3</v>
      </c>
      <c r="BOS12" s="15">
        <v>3</v>
      </c>
      <c r="BOT12" s="15">
        <v>3</v>
      </c>
      <c r="BOU12" s="15">
        <v>3</v>
      </c>
      <c r="BOV12" s="15">
        <v>3</v>
      </c>
      <c r="BOW12" s="15">
        <v>3</v>
      </c>
      <c r="BOX12" s="15">
        <v>3</v>
      </c>
      <c r="BOY12" s="15">
        <v>3</v>
      </c>
      <c r="BOZ12" s="15">
        <v>3</v>
      </c>
      <c r="BPA12" s="15">
        <v>3</v>
      </c>
      <c r="BPB12" s="15">
        <v>3</v>
      </c>
      <c r="BPC12" s="15">
        <v>3</v>
      </c>
      <c r="BPD12" s="15">
        <v>3</v>
      </c>
      <c r="BPE12" s="15">
        <v>3</v>
      </c>
      <c r="BPF12" s="15">
        <v>3</v>
      </c>
      <c r="BPG12" s="15">
        <v>3</v>
      </c>
      <c r="BPH12" s="15">
        <v>3</v>
      </c>
      <c r="BPI12" s="15">
        <v>3</v>
      </c>
      <c r="BPJ12" s="15">
        <v>3</v>
      </c>
      <c r="BPK12" s="15">
        <v>3</v>
      </c>
      <c r="BPL12" s="15">
        <v>3</v>
      </c>
      <c r="BPM12" s="15">
        <v>3</v>
      </c>
      <c r="BPN12" s="15">
        <v>3</v>
      </c>
      <c r="BPO12" s="15">
        <v>3</v>
      </c>
      <c r="BPP12" s="15">
        <v>3</v>
      </c>
      <c r="BPQ12" s="15">
        <v>3</v>
      </c>
      <c r="BPR12" s="15">
        <v>3</v>
      </c>
      <c r="BPS12" s="15">
        <v>3</v>
      </c>
      <c r="BPT12" s="15">
        <v>3</v>
      </c>
      <c r="BPU12" s="15">
        <v>3</v>
      </c>
      <c r="BPV12" s="15">
        <v>3</v>
      </c>
      <c r="BPW12" s="15">
        <v>3</v>
      </c>
      <c r="BPX12" s="15">
        <v>3</v>
      </c>
      <c r="BPY12" s="15">
        <v>3</v>
      </c>
      <c r="BPZ12" s="15">
        <v>3</v>
      </c>
      <c r="BQA12" s="15">
        <v>3</v>
      </c>
      <c r="BQB12" s="15">
        <v>3</v>
      </c>
      <c r="BQC12" s="15">
        <v>3</v>
      </c>
      <c r="BQD12" s="15">
        <v>3</v>
      </c>
      <c r="BQE12" s="15">
        <v>3</v>
      </c>
      <c r="BQF12" s="15">
        <v>3</v>
      </c>
      <c r="BQG12" s="15">
        <v>3</v>
      </c>
      <c r="BQH12" s="15">
        <v>3</v>
      </c>
      <c r="BQI12" s="15">
        <v>3</v>
      </c>
      <c r="BQJ12" s="15">
        <v>3</v>
      </c>
      <c r="BQK12" s="15">
        <v>3</v>
      </c>
      <c r="BQL12" s="15">
        <v>3</v>
      </c>
      <c r="BQM12" s="15">
        <v>3</v>
      </c>
      <c r="BQN12" s="15">
        <v>3</v>
      </c>
      <c r="BQO12" s="15">
        <v>3</v>
      </c>
      <c r="BQP12" s="15">
        <v>3</v>
      </c>
      <c r="BQQ12" s="15">
        <v>3</v>
      </c>
      <c r="BQR12" s="15">
        <v>3</v>
      </c>
      <c r="BQS12" s="15">
        <v>3</v>
      </c>
      <c r="BQT12" s="15">
        <v>3</v>
      </c>
      <c r="BQU12" s="15">
        <v>3</v>
      </c>
      <c r="BQV12" s="15">
        <v>3</v>
      </c>
      <c r="BQW12" s="15">
        <v>3</v>
      </c>
      <c r="BQX12" s="15">
        <v>3</v>
      </c>
      <c r="BQY12" s="15">
        <v>3</v>
      </c>
      <c r="BQZ12" s="15">
        <v>3</v>
      </c>
      <c r="BRA12" s="15">
        <v>3</v>
      </c>
      <c r="BRB12" s="15">
        <v>3</v>
      </c>
      <c r="BRC12" s="15">
        <v>3</v>
      </c>
      <c r="BRD12" s="15">
        <v>3</v>
      </c>
      <c r="BRE12" s="15">
        <v>3</v>
      </c>
      <c r="BRF12" s="15">
        <v>3</v>
      </c>
      <c r="BRG12" s="15">
        <v>3</v>
      </c>
      <c r="BRH12" s="15">
        <v>3</v>
      </c>
      <c r="BRI12" s="15">
        <v>3</v>
      </c>
      <c r="BRJ12" s="15">
        <v>3</v>
      </c>
      <c r="BRK12" s="15">
        <v>3</v>
      </c>
      <c r="BRL12" s="15">
        <v>3</v>
      </c>
      <c r="BRM12" s="15">
        <v>3</v>
      </c>
      <c r="BRN12" s="15">
        <v>3</v>
      </c>
      <c r="BRO12" s="15">
        <v>3</v>
      </c>
      <c r="BRP12" s="15">
        <v>3</v>
      </c>
      <c r="BRQ12" s="15">
        <v>3</v>
      </c>
      <c r="BRR12" s="15">
        <v>3</v>
      </c>
      <c r="BRS12" s="15">
        <v>3</v>
      </c>
      <c r="BRT12" s="15">
        <v>3</v>
      </c>
      <c r="BRU12" s="15">
        <v>3</v>
      </c>
      <c r="BRV12" s="15">
        <v>3</v>
      </c>
      <c r="BRW12" s="15">
        <v>3</v>
      </c>
      <c r="BRX12" s="15">
        <v>3</v>
      </c>
      <c r="BRY12" s="15">
        <v>3</v>
      </c>
      <c r="BRZ12" s="15">
        <v>3</v>
      </c>
      <c r="BSA12" s="15">
        <v>3</v>
      </c>
      <c r="BSB12" s="15">
        <v>3</v>
      </c>
      <c r="BSC12" s="15">
        <v>3</v>
      </c>
      <c r="BSD12" s="15">
        <v>3</v>
      </c>
      <c r="BSE12" s="15">
        <v>3</v>
      </c>
      <c r="BSF12" s="15">
        <v>3</v>
      </c>
      <c r="BSG12" s="15">
        <v>3</v>
      </c>
      <c r="BSH12" s="15">
        <v>3</v>
      </c>
      <c r="BSI12" s="15">
        <v>3</v>
      </c>
      <c r="BSJ12" s="15">
        <v>3</v>
      </c>
      <c r="BSK12" s="15">
        <v>3</v>
      </c>
      <c r="BSL12" s="15">
        <v>3</v>
      </c>
      <c r="BSM12" s="15">
        <v>3</v>
      </c>
      <c r="BSN12" s="15">
        <v>3</v>
      </c>
      <c r="BSO12" s="15">
        <v>3</v>
      </c>
      <c r="BSP12" s="15">
        <v>3</v>
      </c>
      <c r="BSQ12" s="15">
        <v>3</v>
      </c>
      <c r="BSR12" s="15">
        <v>3</v>
      </c>
      <c r="BSS12" s="15">
        <v>3</v>
      </c>
      <c r="BST12" s="15">
        <v>3</v>
      </c>
      <c r="BSU12" s="15">
        <v>3</v>
      </c>
      <c r="BSV12" s="15">
        <v>3</v>
      </c>
      <c r="BSW12" s="15">
        <v>3</v>
      </c>
      <c r="BSX12" s="15">
        <v>3</v>
      </c>
      <c r="BSY12" s="15">
        <v>3</v>
      </c>
      <c r="BSZ12" s="15">
        <v>3</v>
      </c>
      <c r="BTA12" s="15">
        <v>3</v>
      </c>
      <c r="BTB12" s="15">
        <v>3</v>
      </c>
      <c r="BTC12" s="15">
        <v>3</v>
      </c>
      <c r="BTD12" s="15">
        <v>3</v>
      </c>
      <c r="BTE12" s="15">
        <v>3</v>
      </c>
      <c r="BTF12" s="15">
        <v>3</v>
      </c>
      <c r="BTG12" s="15">
        <v>3</v>
      </c>
      <c r="BTH12" s="15">
        <v>3</v>
      </c>
      <c r="BTI12" s="15">
        <v>3</v>
      </c>
      <c r="BTJ12" s="15">
        <v>3</v>
      </c>
      <c r="BTK12" s="15">
        <v>3</v>
      </c>
      <c r="BTL12" s="15">
        <v>3</v>
      </c>
      <c r="BTM12" s="15">
        <v>3</v>
      </c>
      <c r="BTN12" s="15">
        <v>3</v>
      </c>
      <c r="BTO12" s="15">
        <v>3</v>
      </c>
      <c r="BTP12" s="15">
        <v>3</v>
      </c>
      <c r="BTQ12" s="15">
        <v>3</v>
      </c>
      <c r="BTR12" s="15">
        <v>3</v>
      </c>
      <c r="BTS12" s="15">
        <v>3</v>
      </c>
      <c r="BTT12" s="15">
        <v>3</v>
      </c>
      <c r="BTU12" s="15">
        <v>3</v>
      </c>
      <c r="BTV12" s="15">
        <v>3</v>
      </c>
      <c r="BTW12" s="15">
        <v>3</v>
      </c>
      <c r="BTX12" s="15">
        <v>3</v>
      </c>
      <c r="BTY12" s="15">
        <v>3</v>
      </c>
      <c r="BTZ12" s="15">
        <v>3</v>
      </c>
      <c r="BUA12" s="15">
        <v>3</v>
      </c>
      <c r="BUB12" s="15">
        <v>3</v>
      </c>
      <c r="BUC12" s="15">
        <v>3</v>
      </c>
      <c r="BUD12" s="15">
        <v>3</v>
      </c>
      <c r="BUE12" s="15">
        <v>3</v>
      </c>
      <c r="BUF12" s="15">
        <v>3</v>
      </c>
      <c r="BUG12" s="15">
        <v>3</v>
      </c>
      <c r="BUH12" s="15">
        <v>3</v>
      </c>
      <c r="BUI12" s="15">
        <v>3</v>
      </c>
      <c r="BUJ12" s="15">
        <v>3</v>
      </c>
      <c r="BUK12" s="15">
        <v>3</v>
      </c>
      <c r="BUL12" s="15">
        <v>3</v>
      </c>
      <c r="BUM12" s="15">
        <v>3</v>
      </c>
      <c r="BUN12" s="15">
        <v>3</v>
      </c>
      <c r="BUO12" s="15">
        <v>3</v>
      </c>
      <c r="BUP12" s="15">
        <v>3</v>
      </c>
      <c r="BUQ12" s="15">
        <v>3</v>
      </c>
      <c r="BUR12" s="15">
        <v>3</v>
      </c>
      <c r="BUS12" s="15">
        <v>3</v>
      </c>
      <c r="BUT12" s="15">
        <v>3</v>
      </c>
      <c r="BUU12" s="15">
        <v>3</v>
      </c>
      <c r="BUV12" s="15">
        <v>3</v>
      </c>
      <c r="BUW12" s="15">
        <v>3</v>
      </c>
      <c r="BUX12" s="15">
        <v>3</v>
      </c>
      <c r="BUY12" s="15">
        <v>3</v>
      </c>
      <c r="BUZ12" s="15">
        <v>3</v>
      </c>
      <c r="BVA12" s="15">
        <v>3</v>
      </c>
      <c r="BVB12" s="15">
        <v>3</v>
      </c>
      <c r="BVC12" s="15">
        <v>3</v>
      </c>
      <c r="BVD12" s="15">
        <v>3</v>
      </c>
      <c r="BVE12" s="15">
        <v>3</v>
      </c>
      <c r="BVF12" s="15">
        <v>3</v>
      </c>
      <c r="BVG12" s="15">
        <v>3</v>
      </c>
      <c r="BVH12" s="15">
        <v>3</v>
      </c>
      <c r="BVI12" s="15">
        <v>3</v>
      </c>
      <c r="BVJ12" s="15">
        <v>3</v>
      </c>
      <c r="BVK12" s="15">
        <v>3</v>
      </c>
      <c r="BVL12" s="15">
        <v>3</v>
      </c>
      <c r="BVM12" s="15">
        <v>3</v>
      </c>
      <c r="BVN12" s="15">
        <v>3</v>
      </c>
      <c r="BVO12" s="15">
        <v>3</v>
      </c>
      <c r="BVP12" s="15">
        <v>3</v>
      </c>
      <c r="BVQ12" s="15">
        <v>3</v>
      </c>
      <c r="BVR12" s="15">
        <v>3</v>
      </c>
      <c r="BVS12" s="15">
        <v>3</v>
      </c>
      <c r="BVT12" s="15">
        <v>3</v>
      </c>
      <c r="BVU12" s="15">
        <v>3</v>
      </c>
      <c r="BVV12" s="15">
        <v>3</v>
      </c>
      <c r="BVW12" s="15">
        <v>3</v>
      </c>
      <c r="BVX12" s="15">
        <v>3</v>
      </c>
      <c r="BVY12" s="15">
        <v>3</v>
      </c>
      <c r="BVZ12" s="15">
        <v>3</v>
      </c>
      <c r="BWA12" s="15">
        <v>3</v>
      </c>
      <c r="BWB12" s="15">
        <v>3</v>
      </c>
      <c r="BWC12" s="15">
        <v>3</v>
      </c>
      <c r="BWD12" s="15">
        <v>3</v>
      </c>
      <c r="BWE12" s="15">
        <v>3</v>
      </c>
      <c r="BWF12" s="15">
        <v>3</v>
      </c>
      <c r="BWG12" s="15">
        <v>3</v>
      </c>
      <c r="BWH12" s="15">
        <v>3</v>
      </c>
      <c r="BWI12" s="15">
        <v>3</v>
      </c>
      <c r="BWJ12" s="15">
        <v>3</v>
      </c>
      <c r="BWK12" s="15">
        <v>3</v>
      </c>
      <c r="BWL12" s="15">
        <v>3</v>
      </c>
      <c r="BWM12" s="15">
        <v>3</v>
      </c>
      <c r="BWN12" s="15">
        <v>3</v>
      </c>
      <c r="BWO12" s="15">
        <v>3</v>
      </c>
      <c r="BWP12" s="15">
        <v>3</v>
      </c>
      <c r="BWQ12" s="15">
        <v>3</v>
      </c>
      <c r="BWR12" s="15">
        <v>3</v>
      </c>
      <c r="BWS12" s="15">
        <v>3</v>
      </c>
      <c r="BWT12" s="15">
        <v>3</v>
      </c>
      <c r="BWU12" s="15">
        <v>3</v>
      </c>
      <c r="BWV12" s="15">
        <v>3</v>
      </c>
      <c r="BWW12" s="15">
        <v>3</v>
      </c>
      <c r="BWX12" s="15">
        <v>3</v>
      </c>
      <c r="BWY12" s="15">
        <v>3</v>
      </c>
      <c r="BWZ12" s="15">
        <v>3</v>
      </c>
      <c r="BXA12" s="15">
        <v>3</v>
      </c>
      <c r="BXB12" s="15">
        <v>3</v>
      </c>
      <c r="BXC12" s="15">
        <v>3</v>
      </c>
      <c r="BXD12" s="15">
        <v>3</v>
      </c>
      <c r="BXE12" s="15">
        <v>3</v>
      </c>
      <c r="BXF12" s="15">
        <v>3</v>
      </c>
      <c r="BXG12" s="15">
        <v>3</v>
      </c>
      <c r="BXH12" s="15">
        <v>3</v>
      </c>
      <c r="BXI12" s="15">
        <v>3</v>
      </c>
      <c r="BXJ12" s="15">
        <v>3</v>
      </c>
      <c r="BXK12" s="15">
        <v>3</v>
      </c>
      <c r="BXL12" s="15">
        <v>3</v>
      </c>
      <c r="BXM12" s="15">
        <v>3</v>
      </c>
      <c r="BXN12" s="15">
        <v>3</v>
      </c>
      <c r="BXO12" s="15">
        <v>3</v>
      </c>
      <c r="BXP12" s="15">
        <v>3</v>
      </c>
      <c r="BXQ12" s="15">
        <v>3</v>
      </c>
      <c r="BXR12" s="15">
        <v>3</v>
      </c>
      <c r="BXS12" s="15">
        <v>3</v>
      </c>
      <c r="BXT12" s="15">
        <v>3</v>
      </c>
      <c r="BXU12" s="15">
        <v>3</v>
      </c>
      <c r="BXV12" s="15">
        <v>3</v>
      </c>
      <c r="BXW12" s="15">
        <v>3</v>
      </c>
      <c r="BXX12" s="15">
        <v>3</v>
      </c>
      <c r="BXY12" s="15">
        <v>3</v>
      </c>
      <c r="BXZ12" s="15">
        <v>3</v>
      </c>
      <c r="BYA12" s="15">
        <v>3</v>
      </c>
      <c r="BYB12" s="15">
        <v>3</v>
      </c>
      <c r="BYC12" s="15">
        <v>3</v>
      </c>
      <c r="BYD12" s="15">
        <v>3</v>
      </c>
      <c r="BYE12" s="15">
        <v>3</v>
      </c>
      <c r="BYF12" s="15">
        <v>3</v>
      </c>
      <c r="BYG12" s="15">
        <v>3</v>
      </c>
      <c r="BYH12" s="15">
        <v>3</v>
      </c>
      <c r="BYI12" s="15">
        <v>3</v>
      </c>
      <c r="BYJ12" s="15">
        <v>3</v>
      </c>
      <c r="BYK12" s="15">
        <v>3</v>
      </c>
      <c r="BYL12" s="15">
        <v>3</v>
      </c>
      <c r="BYM12" s="15">
        <v>3</v>
      </c>
      <c r="BYN12" s="15">
        <v>3</v>
      </c>
      <c r="BYO12" s="15">
        <v>3</v>
      </c>
      <c r="BYP12" s="15">
        <v>3</v>
      </c>
      <c r="BYQ12" s="15">
        <v>3</v>
      </c>
      <c r="BYR12" s="15">
        <v>3</v>
      </c>
      <c r="BYS12" s="15">
        <v>3</v>
      </c>
      <c r="BYT12" s="15">
        <v>3</v>
      </c>
      <c r="BYU12" s="15">
        <v>3</v>
      </c>
      <c r="BYV12" s="15">
        <v>3</v>
      </c>
      <c r="BYW12" s="15">
        <v>3</v>
      </c>
      <c r="BYX12" s="15">
        <v>3</v>
      </c>
      <c r="BYY12" s="15">
        <v>3</v>
      </c>
      <c r="BYZ12" s="15">
        <v>3</v>
      </c>
      <c r="BZA12" s="15">
        <v>3</v>
      </c>
      <c r="BZB12" s="15">
        <v>3</v>
      </c>
      <c r="BZC12" s="15">
        <v>3</v>
      </c>
      <c r="BZD12" s="15">
        <v>3</v>
      </c>
      <c r="BZE12" s="15">
        <v>3</v>
      </c>
      <c r="BZF12" s="15">
        <v>3</v>
      </c>
      <c r="BZG12" s="15">
        <v>3</v>
      </c>
      <c r="BZH12" s="15">
        <v>3</v>
      </c>
      <c r="BZI12" s="15">
        <v>3</v>
      </c>
      <c r="BZJ12" s="15">
        <v>3</v>
      </c>
      <c r="BZK12" s="15">
        <v>3</v>
      </c>
      <c r="BZL12" s="15">
        <v>3</v>
      </c>
      <c r="BZM12" s="15">
        <v>3</v>
      </c>
      <c r="BZN12" s="15">
        <v>3</v>
      </c>
      <c r="BZO12" s="15">
        <v>3</v>
      </c>
      <c r="BZP12" s="15">
        <v>3</v>
      </c>
      <c r="BZQ12" s="15">
        <v>3</v>
      </c>
      <c r="BZR12" s="15">
        <v>3</v>
      </c>
      <c r="BZS12" s="15">
        <v>3</v>
      </c>
      <c r="BZT12" s="15">
        <v>3</v>
      </c>
      <c r="BZU12" s="15">
        <v>3</v>
      </c>
      <c r="BZV12" s="15">
        <v>3</v>
      </c>
      <c r="BZW12" s="15">
        <v>3</v>
      </c>
      <c r="BZX12" s="15">
        <v>3</v>
      </c>
      <c r="BZY12" s="15">
        <v>3</v>
      </c>
      <c r="BZZ12" s="15">
        <v>3</v>
      </c>
      <c r="CAA12" s="15">
        <v>3</v>
      </c>
      <c r="CAB12" s="15">
        <v>3</v>
      </c>
      <c r="CAC12" s="15">
        <v>3</v>
      </c>
      <c r="CAD12" s="15">
        <v>3</v>
      </c>
      <c r="CAE12" s="15">
        <v>3</v>
      </c>
      <c r="CAF12" s="15">
        <v>3</v>
      </c>
      <c r="CAG12" s="15">
        <v>3</v>
      </c>
      <c r="CAH12" s="15">
        <v>3</v>
      </c>
      <c r="CAI12" s="15">
        <v>3</v>
      </c>
      <c r="CAJ12" s="15">
        <v>3</v>
      </c>
      <c r="CAK12" s="15">
        <v>3</v>
      </c>
      <c r="CAL12" s="15">
        <v>3</v>
      </c>
      <c r="CAM12" s="15">
        <v>3</v>
      </c>
      <c r="CAN12" s="15">
        <v>3</v>
      </c>
      <c r="CAO12" s="15">
        <v>3</v>
      </c>
      <c r="CAP12" s="15">
        <v>3</v>
      </c>
      <c r="CAQ12" s="15">
        <v>3</v>
      </c>
      <c r="CAR12" s="15">
        <v>3</v>
      </c>
      <c r="CAS12" s="15">
        <v>3</v>
      </c>
      <c r="CAT12" s="15">
        <v>3</v>
      </c>
      <c r="CAU12" s="15">
        <v>3</v>
      </c>
      <c r="CAV12" s="15">
        <v>3</v>
      </c>
      <c r="CAW12" s="15">
        <v>3</v>
      </c>
      <c r="CAX12" s="15">
        <v>3</v>
      </c>
      <c r="CAY12" s="15">
        <v>3</v>
      </c>
      <c r="CAZ12" s="15">
        <v>3</v>
      </c>
      <c r="CBA12" s="15">
        <v>3</v>
      </c>
      <c r="CBB12" s="15">
        <v>3</v>
      </c>
      <c r="CBC12" s="15">
        <v>3</v>
      </c>
      <c r="CBD12" s="15">
        <v>3</v>
      </c>
      <c r="CBE12" s="15">
        <v>3</v>
      </c>
      <c r="CBF12" s="15">
        <v>3</v>
      </c>
      <c r="CBG12" s="15">
        <v>3</v>
      </c>
      <c r="CBH12" s="15">
        <v>3</v>
      </c>
      <c r="CBI12" s="15">
        <v>3</v>
      </c>
      <c r="CBJ12" s="15">
        <v>3</v>
      </c>
      <c r="CBK12" s="15">
        <v>3</v>
      </c>
      <c r="CBL12" s="15">
        <v>3</v>
      </c>
      <c r="CBM12" s="15">
        <v>3</v>
      </c>
      <c r="CBN12" s="15">
        <v>3</v>
      </c>
      <c r="CBO12" s="15">
        <v>3</v>
      </c>
      <c r="CBP12" s="15">
        <v>3</v>
      </c>
      <c r="CBQ12" s="15">
        <v>3</v>
      </c>
      <c r="CBR12" s="15">
        <v>3</v>
      </c>
      <c r="CBS12" s="15">
        <v>3</v>
      </c>
      <c r="CBT12" s="15">
        <v>3</v>
      </c>
      <c r="CBU12" s="15">
        <v>3</v>
      </c>
      <c r="CBV12" s="15">
        <v>3</v>
      </c>
      <c r="CBW12" s="15">
        <v>3</v>
      </c>
      <c r="CBX12" s="15">
        <v>3</v>
      </c>
      <c r="CBY12" s="15">
        <v>3</v>
      </c>
      <c r="CBZ12" s="15">
        <v>3</v>
      </c>
      <c r="CCA12" s="15">
        <v>3</v>
      </c>
      <c r="CCB12" s="15">
        <v>3</v>
      </c>
      <c r="CCC12" s="15">
        <v>3</v>
      </c>
      <c r="CCD12" s="15">
        <v>3</v>
      </c>
      <c r="CCE12" s="15">
        <v>3</v>
      </c>
      <c r="CCF12" s="15">
        <v>3</v>
      </c>
      <c r="CCG12" s="15">
        <v>3</v>
      </c>
      <c r="CCH12" s="15">
        <v>3</v>
      </c>
      <c r="CCI12" s="15">
        <v>3</v>
      </c>
      <c r="CCJ12" s="15">
        <v>3</v>
      </c>
      <c r="CCK12" s="15">
        <v>3</v>
      </c>
      <c r="CCL12" s="15">
        <v>3</v>
      </c>
      <c r="CCM12" s="15">
        <v>3</v>
      </c>
      <c r="CCN12" s="15">
        <v>3</v>
      </c>
      <c r="CCO12" s="15">
        <v>3</v>
      </c>
      <c r="CCP12" s="15">
        <v>3</v>
      </c>
      <c r="CCQ12" s="15">
        <v>3</v>
      </c>
      <c r="CCR12" s="15">
        <v>3</v>
      </c>
      <c r="CCS12" s="15">
        <v>3</v>
      </c>
      <c r="CCT12" s="15">
        <v>3</v>
      </c>
      <c r="CCU12" s="15">
        <v>3</v>
      </c>
      <c r="CCV12" s="15">
        <v>3</v>
      </c>
      <c r="CCW12" s="15">
        <v>3</v>
      </c>
      <c r="CCX12" s="15">
        <v>3</v>
      </c>
      <c r="CCY12" s="15">
        <v>3</v>
      </c>
      <c r="CCZ12" s="15">
        <v>3</v>
      </c>
      <c r="CDA12" s="15">
        <v>3</v>
      </c>
      <c r="CDB12" s="15">
        <v>3</v>
      </c>
      <c r="CDC12" s="15">
        <v>3</v>
      </c>
      <c r="CDD12" s="15">
        <v>3</v>
      </c>
      <c r="CDE12" s="15">
        <v>3</v>
      </c>
      <c r="CDF12" s="15">
        <v>3</v>
      </c>
      <c r="CDG12" s="15">
        <v>3</v>
      </c>
      <c r="CDH12" s="15">
        <v>3</v>
      </c>
      <c r="CDI12" s="15">
        <v>3</v>
      </c>
      <c r="CDJ12" s="15">
        <v>3</v>
      </c>
      <c r="CDK12" s="15">
        <v>3</v>
      </c>
      <c r="CDL12" s="15">
        <v>3</v>
      </c>
      <c r="CDM12" s="15">
        <v>3</v>
      </c>
      <c r="CDN12" s="15">
        <v>3</v>
      </c>
      <c r="CDO12" s="15">
        <v>3</v>
      </c>
      <c r="CDP12" s="15">
        <v>3</v>
      </c>
      <c r="CDQ12" s="15">
        <v>3</v>
      </c>
      <c r="CDR12" s="15">
        <v>3</v>
      </c>
      <c r="CDS12" s="15">
        <v>3</v>
      </c>
      <c r="CDT12" s="15">
        <v>3</v>
      </c>
      <c r="CDU12" s="15">
        <v>3</v>
      </c>
      <c r="CDV12" s="15">
        <v>3</v>
      </c>
      <c r="CDW12" s="15">
        <v>3</v>
      </c>
      <c r="CDX12" s="15">
        <v>3</v>
      </c>
      <c r="CDY12" s="15">
        <v>3</v>
      </c>
      <c r="CDZ12" s="15">
        <v>3</v>
      </c>
      <c r="CEA12" s="15">
        <v>3</v>
      </c>
      <c r="CEB12" s="15">
        <v>3</v>
      </c>
      <c r="CEC12" s="15">
        <v>3</v>
      </c>
      <c r="CED12" s="15">
        <v>3</v>
      </c>
      <c r="CEE12" s="15">
        <v>3</v>
      </c>
      <c r="CEF12" s="15">
        <v>3</v>
      </c>
      <c r="CEG12" s="15">
        <v>3</v>
      </c>
      <c r="CEH12" s="15">
        <v>3</v>
      </c>
      <c r="CEI12" s="15">
        <v>3</v>
      </c>
      <c r="CEJ12" s="15">
        <v>3</v>
      </c>
      <c r="CEK12" s="15">
        <v>3</v>
      </c>
      <c r="CEL12" s="15">
        <v>3</v>
      </c>
      <c r="CEM12" s="15">
        <v>3</v>
      </c>
      <c r="CEN12" s="15">
        <v>3</v>
      </c>
      <c r="CEO12" s="15">
        <v>3</v>
      </c>
      <c r="CEP12" s="15">
        <v>3</v>
      </c>
      <c r="CEQ12" s="15">
        <v>3</v>
      </c>
      <c r="CER12" s="15">
        <v>3</v>
      </c>
      <c r="CES12" s="15">
        <v>3</v>
      </c>
      <c r="CET12" s="15">
        <v>3</v>
      </c>
      <c r="CEU12" s="15">
        <v>3</v>
      </c>
      <c r="CEV12" s="15">
        <v>3</v>
      </c>
      <c r="CEW12" s="15">
        <v>3</v>
      </c>
      <c r="CEX12" s="15">
        <v>3</v>
      </c>
      <c r="CEY12" s="15">
        <v>3</v>
      </c>
      <c r="CEZ12" s="15">
        <v>3</v>
      </c>
      <c r="CFA12" s="15">
        <v>3</v>
      </c>
      <c r="CFB12" s="15">
        <v>3</v>
      </c>
      <c r="CFC12" s="15">
        <v>3</v>
      </c>
      <c r="CFD12" s="15">
        <v>3</v>
      </c>
      <c r="CFE12" s="15">
        <v>3</v>
      </c>
      <c r="CFF12" s="15">
        <v>3</v>
      </c>
      <c r="CFG12" s="15">
        <v>3</v>
      </c>
      <c r="CFH12" s="15">
        <v>3</v>
      </c>
      <c r="CFI12" s="15">
        <v>3</v>
      </c>
      <c r="CFJ12" s="15">
        <v>3</v>
      </c>
      <c r="CFK12" s="15">
        <v>3</v>
      </c>
      <c r="CFL12" s="15">
        <v>3</v>
      </c>
      <c r="CFM12" s="15">
        <v>3</v>
      </c>
      <c r="CFN12" s="15">
        <v>3</v>
      </c>
      <c r="CFO12" s="15">
        <v>3</v>
      </c>
      <c r="CFP12" s="15">
        <v>3</v>
      </c>
      <c r="CFQ12" s="15">
        <v>3</v>
      </c>
      <c r="CFR12" s="15">
        <v>3</v>
      </c>
      <c r="CFS12" s="15">
        <v>3</v>
      </c>
      <c r="CFT12" s="15">
        <v>3</v>
      </c>
      <c r="CFU12" s="15">
        <v>3</v>
      </c>
      <c r="CFV12" s="15">
        <v>3</v>
      </c>
      <c r="CFW12" s="15">
        <v>3</v>
      </c>
      <c r="CFX12" s="15">
        <v>3</v>
      </c>
      <c r="CFY12" s="15">
        <v>3</v>
      </c>
      <c r="CFZ12" s="15">
        <v>3</v>
      </c>
      <c r="CGA12" s="15">
        <v>3</v>
      </c>
      <c r="CGB12" s="15">
        <v>3</v>
      </c>
      <c r="CGC12" s="15">
        <v>3</v>
      </c>
      <c r="CGD12" s="15">
        <v>3</v>
      </c>
      <c r="CGE12" s="15">
        <v>3</v>
      </c>
      <c r="CGF12" s="15">
        <v>3</v>
      </c>
      <c r="CGG12" s="15">
        <v>3</v>
      </c>
      <c r="CGH12" s="15">
        <v>3</v>
      </c>
      <c r="CGI12" s="15">
        <v>3</v>
      </c>
      <c r="CGJ12" s="15">
        <v>3</v>
      </c>
      <c r="CGK12" s="15">
        <v>3</v>
      </c>
      <c r="CGL12" s="15">
        <v>3</v>
      </c>
      <c r="CGM12" s="15">
        <v>3</v>
      </c>
      <c r="CGN12" s="15">
        <v>3</v>
      </c>
      <c r="CGO12" s="15">
        <v>3</v>
      </c>
      <c r="CGP12" s="15">
        <v>3</v>
      </c>
      <c r="CGQ12" s="15">
        <v>3</v>
      </c>
      <c r="CGR12" s="15">
        <v>3</v>
      </c>
      <c r="CGS12" s="15">
        <v>3</v>
      </c>
      <c r="CGT12" s="15">
        <v>3</v>
      </c>
      <c r="CGU12" s="15">
        <v>3</v>
      </c>
      <c r="CGV12" s="15">
        <v>3</v>
      </c>
      <c r="CGW12" s="15">
        <v>3</v>
      </c>
      <c r="CGX12" s="15">
        <v>3</v>
      </c>
      <c r="CGY12" s="15">
        <v>3</v>
      </c>
      <c r="CGZ12" s="15">
        <v>3</v>
      </c>
      <c r="CHA12" s="15">
        <v>3</v>
      </c>
      <c r="CHB12" s="15">
        <v>3</v>
      </c>
      <c r="CHC12" s="15">
        <v>3</v>
      </c>
      <c r="CHD12" s="15">
        <v>3</v>
      </c>
      <c r="CHE12" s="15">
        <v>3</v>
      </c>
      <c r="CHF12" s="15">
        <v>3</v>
      </c>
      <c r="CHG12" s="15">
        <v>3</v>
      </c>
      <c r="CHH12" s="15">
        <v>3</v>
      </c>
      <c r="CHI12" s="15">
        <v>3</v>
      </c>
      <c r="CHJ12" s="15">
        <v>3</v>
      </c>
      <c r="CHK12" s="15">
        <v>3</v>
      </c>
      <c r="CHL12" s="15">
        <v>3</v>
      </c>
      <c r="CHM12" s="15">
        <v>3</v>
      </c>
      <c r="CHN12" s="15">
        <v>3</v>
      </c>
      <c r="CHO12" s="15">
        <v>3</v>
      </c>
      <c r="CHP12" s="15">
        <v>3</v>
      </c>
      <c r="CHQ12" s="15">
        <v>3</v>
      </c>
      <c r="CHR12" s="15">
        <v>3</v>
      </c>
      <c r="CHS12" s="15">
        <v>3</v>
      </c>
      <c r="CHT12" s="15">
        <v>3</v>
      </c>
      <c r="CHU12" s="15">
        <v>3</v>
      </c>
      <c r="CHV12" s="15">
        <v>3</v>
      </c>
      <c r="CHW12" s="15">
        <v>3</v>
      </c>
      <c r="CHX12" s="15">
        <v>3</v>
      </c>
      <c r="CHY12" s="15">
        <v>3</v>
      </c>
      <c r="CHZ12" s="15">
        <v>3</v>
      </c>
      <c r="CIA12" s="15">
        <v>3</v>
      </c>
      <c r="CIB12" s="15">
        <v>3</v>
      </c>
      <c r="CIC12" s="15">
        <v>3</v>
      </c>
      <c r="CID12" s="15">
        <v>3</v>
      </c>
      <c r="CIE12" s="15">
        <v>3</v>
      </c>
      <c r="CIF12" s="15">
        <v>3</v>
      </c>
      <c r="CIG12" s="15">
        <v>3</v>
      </c>
      <c r="CIH12" s="15">
        <v>3</v>
      </c>
      <c r="CII12" s="15">
        <v>3</v>
      </c>
      <c r="CIJ12" s="15">
        <v>3</v>
      </c>
      <c r="CIK12" s="15">
        <v>3</v>
      </c>
      <c r="CIL12" s="15">
        <v>3</v>
      </c>
      <c r="CIM12" s="15">
        <v>3</v>
      </c>
      <c r="CIN12" s="15">
        <v>3</v>
      </c>
      <c r="CIO12" s="15">
        <v>3</v>
      </c>
      <c r="CIP12" s="15">
        <v>3</v>
      </c>
      <c r="CIQ12" s="15">
        <v>3</v>
      </c>
      <c r="CIR12" s="15">
        <v>3</v>
      </c>
      <c r="CIS12" s="15">
        <v>3</v>
      </c>
      <c r="CIT12" s="15">
        <v>3</v>
      </c>
      <c r="CIU12" s="15">
        <v>3</v>
      </c>
      <c r="CIV12" s="15">
        <v>3</v>
      </c>
      <c r="CIW12" s="15">
        <v>3</v>
      </c>
      <c r="CIX12" s="15">
        <v>3</v>
      </c>
      <c r="CIY12" s="15">
        <v>3</v>
      </c>
      <c r="CIZ12" s="15">
        <v>3</v>
      </c>
      <c r="CJA12" s="15">
        <v>3</v>
      </c>
      <c r="CJB12" s="15">
        <v>3</v>
      </c>
      <c r="CJC12" s="15">
        <v>3</v>
      </c>
      <c r="CJD12" s="15">
        <v>3</v>
      </c>
      <c r="CJE12" s="15">
        <v>3</v>
      </c>
      <c r="CJF12" s="15">
        <v>3</v>
      </c>
      <c r="CJG12" s="15">
        <v>3</v>
      </c>
      <c r="CJH12" s="15">
        <v>3</v>
      </c>
      <c r="CJI12" s="15">
        <v>3</v>
      </c>
      <c r="CJJ12" s="15">
        <v>3</v>
      </c>
      <c r="CJK12" s="15">
        <v>3</v>
      </c>
      <c r="CJL12" s="15">
        <v>3</v>
      </c>
      <c r="CJM12" s="15">
        <v>3</v>
      </c>
      <c r="CJN12" s="15">
        <v>3</v>
      </c>
      <c r="CJO12" s="15">
        <v>3</v>
      </c>
      <c r="CJP12" s="15">
        <v>3</v>
      </c>
      <c r="CJQ12" s="15">
        <v>3</v>
      </c>
      <c r="CJR12" s="15">
        <v>3</v>
      </c>
      <c r="CJS12" s="15">
        <v>3</v>
      </c>
      <c r="CJT12" s="15">
        <v>3</v>
      </c>
      <c r="CJU12" s="15">
        <v>3</v>
      </c>
      <c r="CJV12" s="15">
        <v>3</v>
      </c>
      <c r="CJW12" s="15">
        <v>3</v>
      </c>
      <c r="CJX12" s="15">
        <v>3</v>
      </c>
      <c r="CJY12" s="15">
        <v>3</v>
      </c>
      <c r="CJZ12" s="15">
        <v>3</v>
      </c>
      <c r="CKA12" s="15">
        <v>3</v>
      </c>
      <c r="CKB12" s="15">
        <v>3</v>
      </c>
      <c r="CKC12" s="15">
        <v>3</v>
      </c>
      <c r="CKD12" s="15">
        <v>3</v>
      </c>
      <c r="CKE12" s="15">
        <v>3</v>
      </c>
      <c r="CKF12" s="15">
        <v>3</v>
      </c>
      <c r="CKG12" s="15">
        <v>3</v>
      </c>
      <c r="CKH12" s="15">
        <v>3</v>
      </c>
      <c r="CKI12" s="15">
        <v>3</v>
      </c>
      <c r="CKJ12" s="15">
        <v>3</v>
      </c>
      <c r="CKK12" s="15">
        <v>3</v>
      </c>
      <c r="CKL12" s="15">
        <v>3</v>
      </c>
      <c r="CKM12" s="15">
        <v>3</v>
      </c>
      <c r="CKN12" s="15">
        <v>3</v>
      </c>
      <c r="CKO12" s="15">
        <v>3</v>
      </c>
      <c r="CKP12" s="15">
        <v>3</v>
      </c>
      <c r="CKQ12" s="15">
        <v>3</v>
      </c>
      <c r="CKR12" s="15">
        <v>3</v>
      </c>
      <c r="CKS12" s="15">
        <v>3</v>
      </c>
      <c r="CKT12" s="15">
        <v>3</v>
      </c>
      <c r="CKU12" s="15">
        <v>3</v>
      </c>
      <c r="CKV12" s="15">
        <v>3</v>
      </c>
      <c r="CKW12" s="15">
        <v>3</v>
      </c>
      <c r="CKX12" s="15">
        <v>3</v>
      </c>
      <c r="CKY12" s="15">
        <v>3</v>
      </c>
      <c r="CKZ12" s="15">
        <v>3</v>
      </c>
      <c r="CLA12" s="15">
        <v>3</v>
      </c>
      <c r="CLB12" s="15">
        <v>3</v>
      </c>
      <c r="CLC12" s="15">
        <v>3</v>
      </c>
      <c r="CLD12" s="15">
        <v>3</v>
      </c>
      <c r="CLE12" s="15">
        <v>3</v>
      </c>
      <c r="CLF12" s="15">
        <v>3</v>
      </c>
      <c r="CLG12" s="15">
        <v>3</v>
      </c>
      <c r="CLH12" s="15">
        <v>3</v>
      </c>
      <c r="CLI12" s="15">
        <v>3</v>
      </c>
      <c r="CLJ12" s="15">
        <v>3</v>
      </c>
      <c r="CLK12" s="15">
        <v>3</v>
      </c>
      <c r="CLL12" s="15">
        <v>3</v>
      </c>
      <c r="CLM12" s="15">
        <v>3</v>
      </c>
      <c r="CLN12" s="15">
        <v>3</v>
      </c>
      <c r="CLO12" s="15">
        <v>3</v>
      </c>
      <c r="CLP12" s="15">
        <v>3</v>
      </c>
      <c r="CLQ12" s="15">
        <v>3</v>
      </c>
      <c r="CLR12" s="15">
        <v>3</v>
      </c>
      <c r="CLS12" s="15">
        <v>3</v>
      </c>
      <c r="CLT12" s="15">
        <v>3</v>
      </c>
      <c r="CLU12" s="15">
        <v>3</v>
      </c>
      <c r="CLV12" s="15">
        <v>3</v>
      </c>
      <c r="CLW12" s="15">
        <v>3</v>
      </c>
      <c r="CLX12" s="15">
        <v>3</v>
      </c>
      <c r="CLY12" s="15">
        <v>3</v>
      </c>
      <c r="CLZ12" s="15">
        <v>3</v>
      </c>
      <c r="CMA12" s="15">
        <v>3</v>
      </c>
      <c r="CMB12" s="15">
        <v>3</v>
      </c>
      <c r="CMC12" s="15">
        <v>3</v>
      </c>
      <c r="CMD12" s="15">
        <v>3</v>
      </c>
      <c r="CME12" s="15">
        <v>3</v>
      </c>
      <c r="CMF12" s="15">
        <v>3</v>
      </c>
      <c r="CMG12" s="15">
        <v>3</v>
      </c>
      <c r="CMH12" s="15">
        <v>3</v>
      </c>
      <c r="CMI12" s="15">
        <v>3</v>
      </c>
      <c r="CMJ12" s="15">
        <v>3</v>
      </c>
      <c r="CMK12" s="15">
        <v>3</v>
      </c>
      <c r="CML12" s="15">
        <v>3</v>
      </c>
      <c r="CMM12" s="15">
        <v>3</v>
      </c>
      <c r="CMN12" s="15">
        <v>3</v>
      </c>
      <c r="CMO12" s="15">
        <v>3</v>
      </c>
      <c r="CMP12" s="15">
        <v>3</v>
      </c>
      <c r="CMQ12" s="15">
        <v>3</v>
      </c>
      <c r="CMR12" s="15">
        <v>3</v>
      </c>
      <c r="CMS12" s="15">
        <v>3</v>
      </c>
      <c r="CMT12" s="15">
        <v>3</v>
      </c>
      <c r="CMU12" s="15">
        <v>3</v>
      </c>
      <c r="CMV12" s="15">
        <v>3</v>
      </c>
      <c r="CMW12" s="15">
        <v>3</v>
      </c>
      <c r="CMX12" s="15">
        <v>3</v>
      </c>
      <c r="CMY12" s="15">
        <v>3</v>
      </c>
      <c r="CMZ12" s="15">
        <v>3</v>
      </c>
      <c r="CNA12" s="15">
        <v>3</v>
      </c>
      <c r="CNB12" s="15">
        <v>3</v>
      </c>
      <c r="CNC12" s="15">
        <v>3</v>
      </c>
      <c r="CND12" s="15">
        <v>3</v>
      </c>
      <c r="CNE12" s="15">
        <v>3</v>
      </c>
      <c r="CNF12" s="15">
        <v>3</v>
      </c>
      <c r="CNG12" s="15">
        <v>3</v>
      </c>
      <c r="CNH12" s="15">
        <v>3</v>
      </c>
      <c r="CNI12" s="15">
        <v>3</v>
      </c>
      <c r="CNJ12" s="15">
        <v>3</v>
      </c>
      <c r="CNK12" s="15">
        <v>3</v>
      </c>
      <c r="CNL12" s="15">
        <v>3</v>
      </c>
      <c r="CNM12" s="15">
        <v>3</v>
      </c>
      <c r="CNN12" s="15">
        <v>3</v>
      </c>
      <c r="CNO12" s="15">
        <v>3</v>
      </c>
      <c r="CNP12" s="15">
        <v>3</v>
      </c>
      <c r="CNQ12" s="15">
        <v>3</v>
      </c>
      <c r="CNR12" s="15">
        <v>3</v>
      </c>
      <c r="CNS12" s="15">
        <v>3</v>
      </c>
      <c r="CNT12" s="15">
        <v>3</v>
      </c>
      <c r="CNU12" s="15">
        <v>3</v>
      </c>
      <c r="CNV12" s="15">
        <v>3</v>
      </c>
      <c r="CNW12" s="15">
        <v>3</v>
      </c>
      <c r="CNX12" s="15">
        <v>3</v>
      </c>
      <c r="CNY12" s="15">
        <v>3</v>
      </c>
      <c r="CNZ12" s="15">
        <v>3</v>
      </c>
      <c r="COA12" s="15">
        <v>3</v>
      </c>
      <c r="COB12" s="15">
        <v>3</v>
      </c>
      <c r="COC12" s="15">
        <v>3</v>
      </c>
      <c r="COD12" s="15">
        <v>3</v>
      </c>
      <c r="COE12" s="15">
        <v>3</v>
      </c>
      <c r="COF12" s="15">
        <v>3</v>
      </c>
      <c r="COG12" s="15">
        <v>3</v>
      </c>
      <c r="COH12" s="15">
        <v>3</v>
      </c>
      <c r="COI12" s="15">
        <v>3</v>
      </c>
      <c r="COJ12" s="15">
        <v>3</v>
      </c>
      <c r="COK12" s="15">
        <v>3</v>
      </c>
      <c r="COL12" s="15">
        <v>3</v>
      </c>
      <c r="COM12" s="15">
        <v>3</v>
      </c>
      <c r="CON12" s="15">
        <v>3</v>
      </c>
      <c r="COO12" s="15">
        <v>3</v>
      </c>
      <c r="COP12" s="15">
        <v>3</v>
      </c>
      <c r="COQ12" s="15">
        <v>3</v>
      </c>
      <c r="COR12" s="15">
        <v>3</v>
      </c>
      <c r="COS12" s="15">
        <v>3</v>
      </c>
      <c r="COT12" s="15">
        <v>3</v>
      </c>
      <c r="COU12" s="15">
        <v>3</v>
      </c>
      <c r="COV12" s="15">
        <v>3</v>
      </c>
      <c r="COW12" s="15">
        <v>3</v>
      </c>
      <c r="COX12" s="15">
        <v>3</v>
      </c>
      <c r="COY12" s="15">
        <v>3</v>
      </c>
      <c r="COZ12" s="15">
        <v>3</v>
      </c>
      <c r="CPA12" s="15">
        <v>3</v>
      </c>
      <c r="CPB12" s="15">
        <v>3</v>
      </c>
      <c r="CPC12" s="15">
        <v>3</v>
      </c>
      <c r="CPD12" s="15">
        <v>3</v>
      </c>
      <c r="CPE12" s="15">
        <v>3</v>
      </c>
      <c r="CPF12" s="15">
        <v>3</v>
      </c>
      <c r="CPG12" s="15">
        <v>3</v>
      </c>
      <c r="CPH12" s="15">
        <v>3</v>
      </c>
      <c r="CPI12" s="15">
        <v>3</v>
      </c>
      <c r="CPJ12" s="15">
        <v>3</v>
      </c>
      <c r="CPK12" s="15">
        <v>3</v>
      </c>
      <c r="CPL12" s="15">
        <v>3</v>
      </c>
      <c r="CPM12" s="15">
        <v>3</v>
      </c>
      <c r="CPN12" s="15">
        <v>3</v>
      </c>
      <c r="CPO12" s="15">
        <v>3</v>
      </c>
      <c r="CPP12" s="15">
        <v>3</v>
      </c>
      <c r="CPQ12" s="15">
        <v>3</v>
      </c>
      <c r="CPR12" s="15">
        <v>3</v>
      </c>
      <c r="CPS12" s="15">
        <v>3</v>
      </c>
      <c r="CPT12" s="15">
        <v>3</v>
      </c>
      <c r="CPU12" s="15">
        <v>3</v>
      </c>
      <c r="CPV12" s="15">
        <v>3</v>
      </c>
      <c r="CPW12" s="15">
        <v>3</v>
      </c>
      <c r="CPX12" s="15">
        <v>3</v>
      </c>
      <c r="CPY12" s="15">
        <v>3</v>
      </c>
      <c r="CPZ12" s="15">
        <v>3</v>
      </c>
      <c r="CQA12" s="15">
        <v>3</v>
      </c>
      <c r="CQB12" s="15">
        <v>3</v>
      </c>
      <c r="CQC12" s="15">
        <v>3</v>
      </c>
      <c r="CQD12" s="15">
        <v>3</v>
      </c>
      <c r="CQE12" s="15">
        <v>3</v>
      </c>
      <c r="CQF12" s="15">
        <v>3</v>
      </c>
      <c r="CQG12" s="15">
        <v>3</v>
      </c>
      <c r="CQH12" s="15">
        <v>3</v>
      </c>
      <c r="CQI12" s="15">
        <v>3</v>
      </c>
      <c r="CQJ12" s="15">
        <v>3</v>
      </c>
      <c r="CQK12" s="15">
        <v>3</v>
      </c>
      <c r="CQL12" s="15">
        <v>3</v>
      </c>
      <c r="CQM12" s="15">
        <v>3</v>
      </c>
      <c r="CQN12" s="15">
        <v>3</v>
      </c>
      <c r="CQO12" s="15">
        <v>3</v>
      </c>
      <c r="CQP12" s="15">
        <v>3</v>
      </c>
      <c r="CQQ12" s="15">
        <v>3</v>
      </c>
      <c r="CQR12" s="15">
        <v>3</v>
      </c>
      <c r="CQS12" s="15">
        <v>3</v>
      </c>
      <c r="CQT12" s="15">
        <v>3</v>
      </c>
      <c r="CQU12" s="15">
        <v>3</v>
      </c>
      <c r="CQV12" s="15">
        <v>3</v>
      </c>
      <c r="CQW12" s="15">
        <v>3</v>
      </c>
      <c r="CQX12" s="15">
        <v>3</v>
      </c>
      <c r="CQY12" s="15">
        <v>3</v>
      </c>
      <c r="CQZ12" s="15">
        <v>3</v>
      </c>
      <c r="CRA12" s="15">
        <v>3</v>
      </c>
      <c r="CRB12" s="15">
        <v>3</v>
      </c>
      <c r="CRC12" s="15">
        <v>3</v>
      </c>
      <c r="CRD12" s="15">
        <v>3</v>
      </c>
      <c r="CRE12" s="15">
        <v>3</v>
      </c>
      <c r="CRF12" s="15">
        <v>3</v>
      </c>
      <c r="CRG12" s="15">
        <v>3</v>
      </c>
      <c r="CRH12" s="15">
        <v>3</v>
      </c>
      <c r="CRI12" s="15">
        <v>3</v>
      </c>
      <c r="CRJ12" s="15">
        <v>3</v>
      </c>
      <c r="CRK12" s="15">
        <v>3</v>
      </c>
      <c r="CRL12" s="15">
        <v>3</v>
      </c>
      <c r="CRM12" s="15">
        <v>3</v>
      </c>
      <c r="CRN12" s="15">
        <v>3</v>
      </c>
      <c r="CRO12" s="15">
        <v>3</v>
      </c>
      <c r="CRP12" s="15">
        <v>3</v>
      </c>
      <c r="CRQ12" s="15">
        <v>3</v>
      </c>
      <c r="CRR12" s="15">
        <v>3</v>
      </c>
      <c r="CRS12" s="15">
        <v>3</v>
      </c>
      <c r="CRT12" s="15">
        <v>3</v>
      </c>
      <c r="CRU12" s="15">
        <v>3</v>
      </c>
      <c r="CRV12" s="15">
        <v>3</v>
      </c>
      <c r="CRW12" s="15">
        <v>3</v>
      </c>
      <c r="CRX12" s="15">
        <v>3</v>
      </c>
      <c r="CRY12" s="15">
        <v>3</v>
      </c>
      <c r="CRZ12" s="15">
        <v>3</v>
      </c>
      <c r="CSA12" s="15">
        <v>3</v>
      </c>
      <c r="CSB12" s="15">
        <v>3</v>
      </c>
      <c r="CSC12" s="15">
        <v>3</v>
      </c>
      <c r="CSD12" s="15">
        <v>3</v>
      </c>
      <c r="CSE12" s="15">
        <v>3</v>
      </c>
      <c r="CSF12" s="15">
        <v>3</v>
      </c>
      <c r="CSG12" s="15">
        <v>3</v>
      </c>
      <c r="CSH12" s="15">
        <v>3</v>
      </c>
      <c r="CSI12" s="15">
        <v>3</v>
      </c>
      <c r="CSJ12" s="15">
        <v>3</v>
      </c>
      <c r="CSK12" s="15">
        <v>3</v>
      </c>
      <c r="CSL12" s="15">
        <v>3</v>
      </c>
      <c r="CSM12" s="15">
        <v>3</v>
      </c>
      <c r="CSN12" s="15">
        <v>3</v>
      </c>
      <c r="CSO12" s="15">
        <v>3</v>
      </c>
      <c r="CSP12" s="15">
        <v>3</v>
      </c>
      <c r="CSQ12" s="15">
        <v>3</v>
      </c>
      <c r="CSR12" s="15">
        <v>3</v>
      </c>
      <c r="CSS12" s="15">
        <v>3</v>
      </c>
      <c r="CST12" s="15">
        <v>3</v>
      </c>
      <c r="CSU12" s="15">
        <v>3</v>
      </c>
      <c r="CSV12" s="15">
        <v>3</v>
      </c>
      <c r="CSW12" s="15">
        <v>3</v>
      </c>
      <c r="CSX12" s="15">
        <v>3</v>
      </c>
      <c r="CSY12" s="15">
        <v>3</v>
      </c>
      <c r="CSZ12" s="15">
        <v>3</v>
      </c>
      <c r="CTA12" s="15">
        <v>3</v>
      </c>
      <c r="CTB12" s="15">
        <v>3</v>
      </c>
      <c r="CTC12" s="15">
        <v>3</v>
      </c>
      <c r="CTD12" s="15">
        <v>3</v>
      </c>
      <c r="CTE12" s="15">
        <v>3</v>
      </c>
      <c r="CTF12" s="15">
        <v>3</v>
      </c>
      <c r="CTG12" s="15">
        <v>3</v>
      </c>
      <c r="CTH12" s="15">
        <v>3</v>
      </c>
      <c r="CTI12" s="15">
        <v>3</v>
      </c>
      <c r="CTJ12" s="15">
        <v>3</v>
      </c>
      <c r="CTK12" s="15">
        <v>3</v>
      </c>
      <c r="CTL12" s="15">
        <v>3</v>
      </c>
      <c r="CTM12" s="15">
        <v>3</v>
      </c>
      <c r="CTN12" s="15">
        <v>3</v>
      </c>
      <c r="CTO12" s="15">
        <v>3</v>
      </c>
      <c r="CTP12" s="15">
        <v>3</v>
      </c>
      <c r="CTQ12" s="15">
        <v>3</v>
      </c>
      <c r="CTR12" s="15">
        <v>3</v>
      </c>
      <c r="CTS12" s="15">
        <v>3</v>
      </c>
      <c r="CTT12" s="15">
        <v>3</v>
      </c>
      <c r="CTU12" s="15">
        <v>3</v>
      </c>
      <c r="CTV12" s="15">
        <v>3</v>
      </c>
      <c r="CTW12" s="15">
        <v>3</v>
      </c>
      <c r="CTX12" s="15">
        <v>3</v>
      </c>
      <c r="CTY12" s="15">
        <v>3</v>
      </c>
      <c r="CTZ12" s="15">
        <v>3</v>
      </c>
      <c r="CUA12" s="15">
        <v>3</v>
      </c>
      <c r="CUB12" s="15">
        <v>3</v>
      </c>
      <c r="CUC12" s="15">
        <v>3</v>
      </c>
      <c r="CUD12" s="15">
        <v>3</v>
      </c>
      <c r="CUE12" s="15">
        <v>3</v>
      </c>
      <c r="CUF12" s="15">
        <v>3</v>
      </c>
      <c r="CUG12" s="15">
        <v>3</v>
      </c>
      <c r="CUH12" s="15">
        <v>3</v>
      </c>
      <c r="CUI12" s="15">
        <v>3</v>
      </c>
      <c r="CUJ12" s="15">
        <v>3</v>
      </c>
      <c r="CUK12" s="15">
        <v>3</v>
      </c>
      <c r="CUL12" s="15">
        <v>3</v>
      </c>
      <c r="CUM12" s="15">
        <v>3</v>
      </c>
      <c r="CUN12" s="15">
        <v>3</v>
      </c>
      <c r="CUO12" s="15">
        <v>3</v>
      </c>
      <c r="CUP12" s="15">
        <v>3</v>
      </c>
      <c r="CUQ12" s="15">
        <v>3</v>
      </c>
      <c r="CUR12" s="15">
        <v>3</v>
      </c>
      <c r="CUS12" s="15">
        <v>3</v>
      </c>
      <c r="CUT12" s="15">
        <v>3</v>
      </c>
      <c r="CUU12" s="15">
        <v>3</v>
      </c>
      <c r="CUV12" s="15">
        <v>3</v>
      </c>
      <c r="CUW12" s="15">
        <v>3</v>
      </c>
      <c r="CUX12" s="15">
        <v>3</v>
      </c>
      <c r="CUY12" s="15">
        <v>3</v>
      </c>
      <c r="CUZ12" s="15">
        <v>3</v>
      </c>
      <c r="CVA12" s="15">
        <v>3</v>
      </c>
      <c r="CVB12" s="15">
        <v>3</v>
      </c>
      <c r="CVC12" s="15">
        <v>3</v>
      </c>
      <c r="CVD12" s="15">
        <v>3</v>
      </c>
      <c r="CVE12" s="15">
        <v>3</v>
      </c>
      <c r="CVF12" s="15">
        <v>3</v>
      </c>
      <c r="CVG12" s="15">
        <v>3</v>
      </c>
      <c r="CVH12" s="15">
        <v>3</v>
      </c>
      <c r="CVI12" s="15">
        <v>3</v>
      </c>
      <c r="CVJ12" s="15">
        <v>3</v>
      </c>
      <c r="CVK12" s="15">
        <v>3</v>
      </c>
      <c r="CVL12" s="15">
        <v>3</v>
      </c>
      <c r="CVM12" s="15">
        <v>3</v>
      </c>
      <c r="CVN12" s="15">
        <v>3</v>
      </c>
      <c r="CVO12" s="15">
        <v>3</v>
      </c>
      <c r="CVP12" s="15">
        <v>3</v>
      </c>
      <c r="CVQ12" s="15">
        <v>3</v>
      </c>
      <c r="CVR12" s="15">
        <v>3</v>
      </c>
      <c r="CVS12" s="15">
        <v>3</v>
      </c>
      <c r="CVT12" s="15">
        <v>3</v>
      </c>
      <c r="CVU12" s="15">
        <v>3</v>
      </c>
      <c r="CVV12" s="15">
        <v>3</v>
      </c>
      <c r="CVW12" s="15">
        <v>3</v>
      </c>
      <c r="CVX12" s="15">
        <v>3</v>
      </c>
      <c r="CVY12" s="15">
        <v>3</v>
      </c>
      <c r="CVZ12" s="15">
        <v>3</v>
      </c>
      <c r="CWA12" s="15">
        <v>3</v>
      </c>
      <c r="CWB12" s="15">
        <v>3</v>
      </c>
      <c r="CWC12" s="15">
        <v>3</v>
      </c>
      <c r="CWD12" s="15">
        <v>3</v>
      </c>
      <c r="CWE12" s="15">
        <v>3</v>
      </c>
      <c r="CWF12" s="15">
        <v>3</v>
      </c>
      <c r="CWG12" s="15">
        <v>3</v>
      </c>
      <c r="CWH12" s="15">
        <v>3</v>
      </c>
      <c r="CWI12" s="15">
        <v>3</v>
      </c>
      <c r="CWJ12" s="15">
        <v>3</v>
      </c>
      <c r="CWK12" s="15">
        <v>3</v>
      </c>
      <c r="CWL12" s="15">
        <v>3</v>
      </c>
      <c r="CWM12" s="15">
        <v>3</v>
      </c>
      <c r="CWN12" s="15">
        <v>3</v>
      </c>
      <c r="CWO12" s="15">
        <v>3</v>
      </c>
      <c r="CWP12" s="15">
        <v>3</v>
      </c>
      <c r="CWQ12" s="15">
        <v>3</v>
      </c>
      <c r="CWR12" s="15">
        <v>3</v>
      </c>
      <c r="CWS12" s="15">
        <v>3</v>
      </c>
      <c r="CWT12" s="15">
        <v>3</v>
      </c>
      <c r="CWU12" s="15">
        <v>3</v>
      </c>
      <c r="CWV12" s="15">
        <v>3</v>
      </c>
      <c r="CWW12" s="15">
        <v>3</v>
      </c>
      <c r="CWX12" s="15">
        <v>3</v>
      </c>
      <c r="CWY12" s="15">
        <v>3</v>
      </c>
      <c r="CWZ12" s="15">
        <v>3</v>
      </c>
      <c r="CXA12" s="15">
        <v>3</v>
      </c>
      <c r="CXB12" s="15">
        <v>3</v>
      </c>
      <c r="CXC12" s="15">
        <v>3</v>
      </c>
      <c r="CXD12" s="15">
        <v>3</v>
      </c>
      <c r="CXE12" s="15">
        <v>3</v>
      </c>
      <c r="CXF12" s="15">
        <v>3</v>
      </c>
      <c r="CXG12" s="15">
        <v>3</v>
      </c>
      <c r="CXH12" s="15">
        <v>3</v>
      </c>
      <c r="CXI12" s="15">
        <v>3</v>
      </c>
      <c r="CXJ12" s="15">
        <v>3</v>
      </c>
      <c r="CXK12" s="15">
        <v>3</v>
      </c>
      <c r="CXL12" s="15">
        <v>3</v>
      </c>
      <c r="CXM12" s="15">
        <v>3</v>
      </c>
      <c r="CXN12" s="15">
        <v>3</v>
      </c>
      <c r="CXO12" s="15">
        <v>3</v>
      </c>
      <c r="CXP12" s="15">
        <v>3</v>
      </c>
      <c r="CXQ12" s="15">
        <v>3</v>
      </c>
      <c r="CXR12" s="15">
        <v>3</v>
      </c>
      <c r="CXS12" s="15">
        <v>3</v>
      </c>
      <c r="CXT12" s="15">
        <v>3</v>
      </c>
      <c r="CXU12" s="15">
        <v>3</v>
      </c>
      <c r="CXV12" s="15">
        <v>3</v>
      </c>
      <c r="CXW12" s="15">
        <v>3</v>
      </c>
      <c r="CXX12" s="15">
        <v>3</v>
      </c>
      <c r="CXY12" s="15">
        <v>3</v>
      </c>
      <c r="CXZ12" s="15">
        <v>3</v>
      </c>
      <c r="CYA12" s="15">
        <v>3</v>
      </c>
      <c r="CYB12" s="15">
        <v>3</v>
      </c>
      <c r="CYC12" s="15">
        <v>3</v>
      </c>
      <c r="CYD12" s="15">
        <v>3</v>
      </c>
      <c r="CYE12" s="15">
        <v>3</v>
      </c>
      <c r="CYF12" s="15">
        <v>3</v>
      </c>
      <c r="CYG12" s="15">
        <v>3</v>
      </c>
      <c r="CYH12" s="15">
        <v>3</v>
      </c>
      <c r="CYI12" s="15">
        <v>3</v>
      </c>
      <c r="CYJ12" s="15">
        <v>3</v>
      </c>
      <c r="CYK12" s="15">
        <v>3</v>
      </c>
      <c r="CYL12" s="15">
        <v>3</v>
      </c>
      <c r="CYM12" s="15">
        <v>3</v>
      </c>
      <c r="CYN12" s="15">
        <v>3</v>
      </c>
      <c r="CYO12" s="15">
        <v>3</v>
      </c>
      <c r="CYP12" s="15">
        <v>3</v>
      </c>
      <c r="CYQ12" s="15">
        <v>3</v>
      </c>
      <c r="CYR12" s="15">
        <v>3</v>
      </c>
      <c r="CYS12" s="15">
        <v>3</v>
      </c>
      <c r="CYT12" s="15">
        <v>3</v>
      </c>
      <c r="CYU12" s="15">
        <v>3</v>
      </c>
      <c r="CYV12" s="15">
        <v>3</v>
      </c>
      <c r="CYW12" s="15">
        <v>3</v>
      </c>
      <c r="CYX12" s="15">
        <v>3</v>
      </c>
      <c r="CYY12" s="15">
        <v>3</v>
      </c>
      <c r="CYZ12" s="15">
        <v>3</v>
      </c>
      <c r="CZA12" s="15">
        <v>3</v>
      </c>
      <c r="CZB12" s="15">
        <v>3</v>
      </c>
      <c r="CZC12" s="15">
        <v>3</v>
      </c>
      <c r="CZD12" s="15">
        <v>3</v>
      </c>
      <c r="CZE12" s="15">
        <v>3</v>
      </c>
      <c r="CZF12" s="15">
        <v>3</v>
      </c>
      <c r="CZG12" s="15">
        <v>3</v>
      </c>
      <c r="CZH12" s="15">
        <v>3</v>
      </c>
      <c r="CZI12" s="15">
        <v>3</v>
      </c>
      <c r="CZJ12" s="15">
        <v>3</v>
      </c>
      <c r="CZK12" s="15">
        <v>3</v>
      </c>
      <c r="CZL12" s="15">
        <v>3</v>
      </c>
      <c r="CZM12" s="15">
        <v>3</v>
      </c>
      <c r="CZN12" s="15">
        <v>3</v>
      </c>
      <c r="CZO12" s="15">
        <v>3</v>
      </c>
      <c r="CZP12" s="15">
        <v>3</v>
      </c>
      <c r="CZQ12" s="15">
        <v>3</v>
      </c>
      <c r="CZR12" s="15">
        <v>3</v>
      </c>
      <c r="CZS12" s="15">
        <v>3</v>
      </c>
      <c r="CZT12" s="15">
        <v>3</v>
      </c>
      <c r="CZU12" s="15">
        <v>3</v>
      </c>
      <c r="CZV12" s="15">
        <v>3</v>
      </c>
      <c r="CZW12" s="15">
        <v>3</v>
      </c>
      <c r="CZX12" s="15">
        <v>3</v>
      </c>
      <c r="CZY12" s="15">
        <v>3</v>
      </c>
      <c r="CZZ12" s="15">
        <v>3</v>
      </c>
      <c r="DAA12" s="15">
        <v>3</v>
      </c>
      <c r="DAB12" s="15">
        <v>3</v>
      </c>
      <c r="DAC12" s="15">
        <v>3</v>
      </c>
      <c r="DAD12" s="15">
        <v>3</v>
      </c>
      <c r="DAE12" s="15">
        <v>3</v>
      </c>
      <c r="DAF12" s="15">
        <v>3</v>
      </c>
      <c r="DAG12" s="15">
        <v>3</v>
      </c>
      <c r="DAH12" s="15">
        <v>3</v>
      </c>
      <c r="DAI12" s="15">
        <v>3</v>
      </c>
      <c r="DAJ12" s="15">
        <v>3</v>
      </c>
      <c r="DAK12" s="15">
        <v>3</v>
      </c>
      <c r="DAL12" s="15">
        <v>3</v>
      </c>
      <c r="DAM12" s="15">
        <v>3</v>
      </c>
      <c r="DAN12" s="15">
        <v>3</v>
      </c>
      <c r="DAO12" s="15">
        <v>3</v>
      </c>
      <c r="DAP12" s="15">
        <v>3</v>
      </c>
      <c r="DAQ12" s="15">
        <v>3</v>
      </c>
      <c r="DAR12" s="15">
        <v>3</v>
      </c>
      <c r="DAS12" s="15">
        <v>3</v>
      </c>
      <c r="DAT12" s="15">
        <v>3</v>
      </c>
      <c r="DAU12" s="15">
        <v>3</v>
      </c>
      <c r="DAV12" s="15">
        <v>3</v>
      </c>
      <c r="DAW12" s="15">
        <v>3</v>
      </c>
      <c r="DAX12" s="15">
        <v>3</v>
      </c>
      <c r="DAY12" s="15">
        <v>3</v>
      </c>
      <c r="DAZ12" s="15">
        <v>3</v>
      </c>
      <c r="DBA12" s="15">
        <v>3</v>
      </c>
      <c r="DBB12" s="15">
        <v>3</v>
      </c>
      <c r="DBC12" s="15">
        <v>3</v>
      </c>
      <c r="DBD12" s="15">
        <v>3</v>
      </c>
      <c r="DBE12" s="15">
        <v>3</v>
      </c>
      <c r="DBF12" s="15">
        <v>3</v>
      </c>
      <c r="DBG12" s="15">
        <v>3</v>
      </c>
      <c r="DBH12" s="15">
        <v>3</v>
      </c>
      <c r="DBI12" s="15">
        <v>3</v>
      </c>
      <c r="DBJ12" s="15">
        <v>3</v>
      </c>
      <c r="DBK12" s="15">
        <v>3</v>
      </c>
      <c r="DBL12" s="15">
        <v>3</v>
      </c>
      <c r="DBM12" s="15">
        <v>3</v>
      </c>
      <c r="DBN12" s="15">
        <v>3</v>
      </c>
      <c r="DBO12" s="15">
        <v>3</v>
      </c>
      <c r="DBP12" s="15">
        <v>3</v>
      </c>
      <c r="DBQ12" s="15">
        <v>3</v>
      </c>
      <c r="DBR12" s="15">
        <v>3</v>
      </c>
      <c r="DBS12" s="15">
        <v>3</v>
      </c>
      <c r="DBT12" s="15">
        <v>3</v>
      </c>
      <c r="DBU12" s="15">
        <v>3</v>
      </c>
      <c r="DBV12" s="15">
        <v>3</v>
      </c>
      <c r="DBW12" s="15">
        <v>3</v>
      </c>
      <c r="DBX12" s="15">
        <v>3</v>
      </c>
      <c r="DBY12" s="15">
        <v>3</v>
      </c>
      <c r="DBZ12" s="15">
        <v>3</v>
      </c>
      <c r="DCA12" s="15">
        <v>3</v>
      </c>
      <c r="DCB12" s="15">
        <v>3</v>
      </c>
      <c r="DCC12" s="15">
        <v>3</v>
      </c>
      <c r="DCD12" s="15">
        <v>3</v>
      </c>
      <c r="DCE12" s="15">
        <v>3</v>
      </c>
      <c r="DCF12" s="15">
        <v>3</v>
      </c>
      <c r="DCG12" s="15">
        <v>3</v>
      </c>
      <c r="DCH12" s="15">
        <v>3</v>
      </c>
      <c r="DCI12" s="15">
        <v>3</v>
      </c>
      <c r="DCJ12" s="15">
        <v>3</v>
      </c>
      <c r="DCK12" s="15">
        <v>3</v>
      </c>
      <c r="DCL12" s="15">
        <v>3</v>
      </c>
      <c r="DCM12" s="15">
        <v>3</v>
      </c>
      <c r="DCN12" s="15">
        <v>3</v>
      </c>
      <c r="DCO12" s="15">
        <v>3</v>
      </c>
      <c r="DCP12" s="15">
        <v>3</v>
      </c>
      <c r="DCQ12" s="15">
        <v>3</v>
      </c>
      <c r="DCR12" s="15">
        <v>3</v>
      </c>
      <c r="DCS12" s="15">
        <v>3</v>
      </c>
      <c r="DCT12" s="15">
        <v>3</v>
      </c>
      <c r="DCU12" s="15">
        <v>3</v>
      </c>
      <c r="DCV12" s="15">
        <v>3</v>
      </c>
      <c r="DCW12" s="15">
        <v>3</v>
      </c>
      <c r="DCX12" s="15">
        <v>3</v>
      </c>
      <c r="DCY12" s="15">
        <v>3</v>
      </c>
      <c r="DCZ12" s="15">
        <v>3</v>
      </c>
      <c r="DDA12" s="15">
        <v>3</v>
      </c>
      <c r="DDB12" s="15">
        <v>3</v>
      </c>
      <c r="DDC12" s="15">
        <v>3</v>
      </c>
      <c r="DDD12" s="15">
        <v>3</v>
      </c>
      <c r="DDE12" s="15">
        <v>3</v>
      </c>
      <c r="DDF12" s="15">
        <v>3</v>
      </c>
      <c r="DDG12" s="15">
        <v>3</v>
      </c>
      <c r="DDH12" s="15">
        <v>3</v>
      </c>
      <c r="DDI12" s="15">
        <v>3</v>
      </c>
      <c r="DDJ12" s="15">
        <v>3</v>
      </c>
      <c r="DDK12" s="15">
        <v>3</v>
      </c>
      <c r="DDL12" s="15">
        <v>3</v>
      </c>
      <c r="DDM12" s="15">
        <v>3</v>
      </c>
      <c r="DDN12" s="15">
        <v>3</v>
      </c>
      <c r="DDO12" s="15">
        <v>3</v>
      </c>
      <c r="DDP12" s="15">
        <v>3</v>
      </c>
      <c r="DDQ12" s="15">
        <v>3</v>
      </c>
      <c r="DDR12" s="15">
        <v>3</v>
      </c>
      <c r="DDS12" s="15">
        <v>3</v>
      </c>
      <c r="DDT12" s="15">
        <v>3</v>
      </c>
      <c r="DDU12" s="15">
        <v>3</v>
      </c>
      <c r="DDV12" s="15">
        <v>3</v>
      </c>
      <c r="DDW12" s="15">
        <v>3</v>
      </c>
      <c r="DDX12" s="15">
        <v>3</v>
      </c>
      <c r="DDY12" s="15">
        <v>3</v>
      </c>
      <c r="DDZ12" s="15">
        <v>3</v>
      </c>
      <c r="DEA12" s="15">
        <v>3</v>
      </c>
      <c r="DEB12" s="15">
        <v>3</v>
      </c>
      <c r="DEC12" s="15">
        <v>3</v>
      </c>
      <c r="DED12" s="15">
        <v>3</v>
      </c>
      <c r="DEE12" s="15">
        <v>3</v>
      </c>
      <c r="DEF12" s="15">
        <v>3</v>
      </c>
      <c r="DEG12" s="15">
        <v>3</v>
      </c>
      <c r="DEH12" s="15">
        <v>3</v>
      </c>
      <c r="DEI12" s="15">
        <v>3</v>
      </c>
      <c r="DEJ12" s="15">
        <v>3</v>
      </c>
      <c r="DEK12" s="15">
        <v>3</v>
      </c>
      <c r="DEL12" s="15">
        <v>3</v>
      </c>
      <c r="DEM12" s="15">
        <v>3</v>
      </c>
      <c r="DEN12" s="15">
        <v>3</v>
      </c>
      <c r="DEO12" s="15">
        <v>3</v>
      </c>
      <c r="DEP12" s="15">
        <v>3</v>
      </c>
      <c r="DEQ12" s="15">
        <v>3</v>
      </c>
      <c r="DER12" s="15">
        <v>3</v>
      </c>
      <c r="DES12" s="15">
        <v>3</v>
      </c>
      <c r="DET12" s="15">
        <v>3</v>
      </c>
      <c r="DEU12" s="15">
        <v>3</v>
      </c>
      <c r="DEV12" s="15">
        <v>3</v>
      </c>
      <c r="DEW12" s="15">
        <v>3</v>
      </c>
      <c r="DEX12" s="15">
        <v>3</v>
      </c>
      <c r="DEY12" s="15">
        <v>3</v>
      </c>
      <c r="DEZ12" s="15">
        <v>3</v>
      </c>
      <c r="DFA12" s="15">
        <v>3</v>
      </c>
      <c r="DFB12" s="15">
        <v>3</v>
      </c>
      <c r="DFC12" s="15">
        <v>3</v>
      </c>
      <c r="DFD12" s="15">
        <v>3</v>
      </c>
      <c r="DFE12" s="15">
        <v>3</v>
      </c>
      <c r="DFF12" s="15">
        <v>3</v>
      </c>
      <c r="DFG12" s="15">
        <v>3</v>
      </c>
      <c r="DFH12" s="15">
        <v>3</v>
      </c>
      <c r="DFI12" s="15">
        <v>3</v>
      </c>
      <c r="DFJ12" s="15">
        <v>3</v>
      </c>
      <c r="DFK12" s="15">
        <v>3</v>
      </c>
      <c r="DFL12" s="15">
        <v>3</v>
      </c>
      <c r="DFM12" s="15">
        <v>3</v>
      </c>
      <c r="DFN12" s="15">
        <v>3</v>
      </c>
      <c r="DFO12" s="15">
        <v>3</v>
      </c>
      <c r="DFP12" s="15">
        <v>3</v>
      </c>
      <c r="DFQ12" s="15">
        <v>3</v>
      </c>
      <c r="DFR12" s="15">
        <v>3</v>
      </c>
      <c r="DFS12" s="15">
        <v>3</v>
      </c>
      <c r="DFT12" s="15">
        <v>3</v>
      </c>
      <c r="DFU12" s="15">
        <v>3</v>
      </c>
      <c r="DFV12" s="15">
        <v>3</v>
      </c>
      <c r="DFW12" s="15">
        <v>3</v>
      </c>
      <c r="DFX12" s="15">
        <v>3</v>
      </c>
      <c r="DFY12" s="15">
        <v>3</v>
      </c>
      <c r="DFZ12" s="15">
        <v>3</v>
      </c>
      <c r="DGA12" s="15">
        <v>3</v>
      </c>
      <c r="DGB12" s="15">
        <v>3</v>
      </c>
      <c r="DGC12" s="15">
        <v>3</v>
      </c>
      <c r="DGD12" s="15">
        <v>3</v>
      </c>
      <c r="DGE12" s="15">
        <v>3</v>
      </c>
      <c r="DGF12" s="15">
        <v>3</v>
      </c>
      <c r="DGG12" s="15">
        <v>3</v>
      </c>
      <c r="DGH12" s="15">
        <v>3</v>
      </c>
      <c r="DGI12" s="15">
        <v>3</v>
      </c>
      <c r="DGJ12" s="15">
        <v>3</v>
      </c>
      <c r="DGK12" s="15">
        <v>3</v>
      </c>
      <c r="DGL12" s="15">
        <v>3</v>
      </c>
      <c r="DGM12" s="15">
        <v>3</v>
      </c>
      <c r="DGN12" s="15">
        <v>3</v>
      </c>
      <c r="DGO12" s="15">
        <v>3</v>
      </c>
      <c r="DGP12" s="15">
        <v>3</v>
      </c>
      <c r="DGQ12" s="15">
        <v>3</v>
      </c>
      <c r="DGR12" s="15">
        <v>3</v>
      </c>
      <c r="DGS12" s="15">
        <v>3</v>
      </c>
      <c r="DGT12" s="15">
        <v>3</v>
      </c>
      <c r="DGU12" s="15">
        <v>3</v>
      </c>
      <c r="DGV12" s="15">
        <v>3</v>
      </c>
      <c r="DGW12" s="15">
        <v>3</v>
      </c>
      <c r="DGX12" s="15">
        <v>3</v>
      </c>
      <c r="DGY12" s="15">
        <v>3</v>
      </c>
      <c r="DGZ12" s="15">
        <v>3</v>
      </c>
      <c r="DHA12" s="15">
        <v>3</v>
      </c>
      <c r="DHB12" s="15">
        <v>3</v>
      </c>
      <c r="DHC12" s="15">
        <v>3</v>
      </c>
      <c r="DHD12" s="15">
        <v>3</v>
      </c>
      <c r="DHE12" s="15">
        <v>3</v>
      </c>
      <c r="DHF12" s="15">
        <v>3</v>
      </c>
      <c r="DHG12" s="15">
        <v>3</v>
      </c>
      <c r="DHH12" s="15">
        <v>3</v>
      </c>
      <c r="DHI12" s="15">
        <v>3</v>
      </c>
      <c r="DHJ12" s="15">
        <v>3</v>
      </c>
      <c r="DHK12" s="15">
        <v>3</v>
      </c>
      <c r="DHL12" s="15">
        <v>3</v>
      </c>
      <c r="DHM12" s="15">
        <v>3</v>
      </c>
      <c r="DHN12" s="15">
        <v>3</v>
      </c>
      <c r="DHO12" s="15">
        <v>3</v>
      </c>
      <c r="DHP12" s="15">
        <v>3</v>
      </c>
      <c r="DHQ12" s="15">
        <v>3</v>
      </c>
      <c r="DHR12" s="15">
        <v>3</v>
      </c>
      <c r="DHS12" s="15">
        <v>3</v>
      </c>
      <c r="DHT12" s="15">
        <v>3</v>
      </c>
      <c r="DHU12" s="15">
        <v>3</v>
      </c>
      <c r="DHV12" s="15">
        <v>3</v>
      </c>
      <c r="DHW12" s="15">
        <v>3</v>
      </c>
      <c r="DHX12" s="15">
        <v>3</v>
      </c>
      <c r="DHY12" s="15">
        <v>3</v>
      </c>
      <c r="DHZ12" s="15">
        <v>3</v>
      </c>
      <c r="DIA12" s="15">
        <v>3</v>
      </c>
      <c r="DIB12" s="15">
        <v>3</v>
      </c>
      <c r="DIC12" s="15">
        <v>3</v>
      </c>
      <c r="DID12" s="15">
        <v>3</v>
      </c>
      <c r="DIE12" s="15">
        <v>3</v>
      </c>
      <c r="DIF12" s="15">
        <v>3</v>
      </c>
      <c r="DIG12" s="15">
        <v>3</v>
      </c>
      <c r="DIH12" s="15">
        <v>3</v>
      </c>
      <c r="DII12" s="15">
        <v>3</v>
      </c>
      <c r="DIJ12" s="15">
        <v>3</v>
      </c>
      <c r="DIK12" s="15">
        <v>3</v>
      </c>
      <c r="DIL12" s="15">
        <v>3</v>
      </c>
      <c r="DIM12" s="15">
        <v>3</v>
      </c>
      <c r="DIN12" s="15">
        <v>3</v>
      </c>
      <c r="DIO12" s="15">
        <v>3</v>
      </c>
      <c r="DIP12" s="15">
        <v>3</v>
      </c>
      <c r="DIQ12" s="15">
        <v>3</v>
      </c>
      <c r="DIR12" s="15">
        <v>3</v>
      </c>
      <c r="DIS12" s="15">
        <v>3</v>
      </c>
      <c r="DIT12" s="15">
        <v>3</v>
      </c>
      <c r="DIU12" s="15">
        <v>3</v>
      </c>
      <c r="DIV12" s="15">
        <v>3</v>
      </c>
      <c r="DIW12" s="15">
        <v>3</v>
      </c>
      <c r="DIX12" s="15">
        <v>3</v>
      </c>
      <c r="DIY12" s="15">
        <v>3</v>
      </c>
      <c r="DIZ12" s="15">
        <v>3</v>
      </c>
      <c r="DJA12" s="15">
        <v>3</v>
      </c>
      <c r="DJB12" s="15">
        <v>3</v>
      </c>
      <c r="DJC12" s="15">
        <v>3</v>
      </c>
      <c r="DJD12" s="15">
        <v>3</v>
      </c>
      <c r="DJE12" s="15">
        <v>3</v>
      </c>
      <c r="DJF12" s="15">
        <v>3</v>
      </c>
      <c r="DJG12" s="15">
        <v>3</v>
      </c>
      <c r="DJH12" s="15">
        <v>3</v>
      </c>
      <c r="DJI12" s="15">
        <v>3</v>
      </c>
      <c r="DJJ12" s="15">
        <v>3</v>
      </c>
      <c r="DJK12" s="15">
        <v>3</v>
      </c>
      <c r="DJL12" s="15">
        <v>3</v>
      </c>
      <c r="DJM12" s="15">
        <v>3</v>
      </c>
      <c r="DJN12" s="15">
        <v>3</v>
      </c>
      <c r="DJO12" s="15">
        <v>3</v>
      </c>
      <c r="DJP12" s="15">
        <v>3</v>
      </c>
      <c r="DJQ12" s="15">
        <v>3</v>
      </c>
      <c r="DJR12" s="15">
        <v>3</v>
      </c>
      <c r="DJS12" s="15">
        <v>3</v>
      </c>
      <c r="DJT12" s="15">
        <v>3</v>
      </c>
      <c r="DJU12" s="15">
        <v>3</v>
      </c>
      <c r="DJV12" s="15">
        <v>3</v>
      </c>
      <c r="DJW12" s="15">
        <v>3</v>
      </c>
      <c r="DJX12" s="15">
        <v>3</v>
      </c>
      <c r="DJY12" s="15">
        <v>3</v>
      </c>
      <c r="DJZ12" s="15">
        <v>3</v>
      </c>
      <c r="DKA12" s="15">
        <v>3</v>
      </c>
      <c r="DKB12" s="15">
        <v>3</v>
      </c>
      <c r="DKC12" s="15">
        <v>3</v>
      </c>
      <c r="DKD12" s="15">
        <v>3</v>
      </c>
      <c r="DKE12" s="15">
        <v>3</v>
      </c>
      <c r="DKF12" s="15">
        <v>3</v>
      </c>
      <c r="DKG12" s="15">
        <v>3</v>
      </c>
      <c r="DKH12" s="15">
        <v>3</v>
      </c>
      <c r="DKI12" s="15">
        <v>3</v>
      </c>
      <c r="DKJ12" s="15">
        <v>3</v>
      </c>
      <c r="DKK12" s="15">
        <v>3</v>
      </c>
      <c r="DKL12" s="15">
        <v>3</v>
      </c>
      <c r="DKM12" s="15">
        <v>3</v>
      </c>
      <c r="DKN12" s="15">
        <v>3</v>
      </c>
      <c r="DKO12" s="15">
        <v>3</v>
      </c>
      <c r="DKP12" s="15">
        <v>3</v>
      </c>
      <c r="DKQ12" s="15">
        <v>3</v>
      </c>
      <c r="DKR12" s="15">
        <v>3</v>
      </c>
      <c r="DKS12" s="15">
        <v>3</v>
      </c>
      <c r="DKT12" s="15">
        <v>3</v>
      </c>
      <c r="DKU12" s="15">
        <v>3</v>
      </c>
      <c r="DKV12" s="15">
        <v>3</v>
      </c>
      <c r="DKW12" s="15">
        <v>3</v>
      </c>
      <c r="DKX12" s="15">
        <v>3</v>
      </c>
      <c r="DKY12" s="15">
        <v>3</v>
      </c>
      <c r="DKZ12" s="15">
        <v>3</v>
      </c>
      <c r="DLA12" s="15">
        <v>3</v>
      </c>
      <c r="DLB12" s="15">
        <v>3</v>
      </c>
      <c r="DLC12" s="15">
        <v>3</v>
      </c>
      <c r="DLD12" s="15">
        <v>3</v>
      </c>
      <c r="DLE12" s="15">
        <v>3</v>
      </c>
      <c r="DLF12" s="15">
        <v>3</v>
      </c>
      <c r="DLG12" s="15">
        <v>3</v>
      </c>
      <c r="DLH12" s="15">
        <v>3</v>
      </c>
      <c r="DLI12" s="15">
        <v>3</v>
      </c>
      <c r="DLJ12" s="15">
        <v>3</v>
      </c>
      <c r="DLK12" s="15">
        <v>3</v>
      </c>
      <c r="DLL12" s="15">
        <v>3</v>
      </c>
      <c r="DLM12" s="15">
        <v>3</v>
      </c>
      <c r="DLN12" s="15">
        <v>3</v>
      </c>
      <c r="DLO12" s="15">
        <v>3</v>
      </c>
      <c r="DLP12" s="15">
        <v>3</v>
      </c>
      <c r="DLQ12" s="15">
        <v>3</v>
      </c>
      <c r="DLR12" s="15">
        <v>3</v>
      </c>
      <c r="DLS12" s="15">
        <v>3</v>
      </c>
      <c r="DLT12" s="15">
        <v>3</v>
      </c>
      <c r="DLU12" s="15">
        <v>3</v>
      </c>
      <c r="DLV12" s="15">
        <v>3</v>
      </c>
      <c r="DLW12" s="15">
        <v>3</v>
      </c>
      <c r="DLX12" s="15">
        <v>3</v>
      </c>
      <c r="DLY12" s="15">
        <v>3</v>
      </c>
      <c r="DLZ12" s="15">
        <v>3</v>
      </c>
      <c r="DMA12" s="15">
        <v>3</v>
      </c>
      <c r="DMB12" s="15">
        <v>3</v>
      </c>
      <c r="DMC12" s="15">
        <v>3</v>
      </c>
      <c r="DMD12" s="15">
        <v>3</v>
      </c>
      <c r="DME12" s="15">
        <v>3</v>
      </c>
      <c r="DMF12" s="15">
        <v>3</v>
      </c>
      <c r="DMG12" s="15">
        <v>3</v>
      </c>
      <c r="DMH12" s="15">
        <v>3</v>
      </c>
      <c r="DMI12" s="15">
        <v>3</v>
      </c>
      <c r="DMJ12" s="15">
        <v>3</v>
      </c>
      <c r="DMK12" s="15">
        <v>3</v>
      </c>
      <c r="DML12" s="15">
        <v>3</v>
      </c>
      <c r="DMM12" s="15">
        <v>3</v>
      </c>
      <c r="DMN12" s="15">
        <v>3</v>
      </c>
      <c r="DMO12" s="15">
        <v>3</v>
      </c>
      <c r="DMP12" s="15">
        <v>3</v>
      </c>
      <c r="DMQ12" s="15">
        <v>3</v>
      </c>
      <c r="DMR12" s="15">
        <v>3</v>
      </c>
      <c r="DMS12" s="15">
        <v>3</v>
      </c>
      <c r="DMT12" s="15">
        <v>3</v>
      </c>
      <c r="DMU12" s="15">
        <v>3</v>
      </c>
      <c r="DMV12" s="15">
        <v>3</v>
      </c>
      <c r="DMW12" s="15">
        <v>3</v>
      </c>
      <c r="DMX12" s="15">
        <v>3</v>
      </c>
      <c r="DMY12" s="15">
        <v>3</v>
      </c>
      <c r="DMZ12" s="15">
        <v>3</v>
      </c>
      <c r="DNA12" s="15">
        <v>3</v>
      </c>
      <c r="DNB12" s="15">
        <v>3</v>
      </c>
      <c r="DNC12" s="15">
        <v>3</v>
      </c>
      <c r="DND12" s="15">
        <v>3</v>
      </c>
      <c r="DNE12" s="15">
        <v>3</v>
      </c>
      <c r="DNF12" s="15">
        <v>3</v>
      </c>
      <c r="DNG12" s="15">
        <v>3</v>
      </c>
      <c r="DNH12" s="15">
        <v>3</v>
      </c>
      <c r="DNI12" s="15">
        <v>3</v>
      </c>
      <c r="DNJ12" s="15">
        <v>3</v>
      </c>
      <c r="DNK12" s="15">
        <v>3</v>
      </c>
      <c r="DNL12" s="15">
        <v>3</v>
      </c>
      <c r="DNM12" s="15">
        <v>3</v>
      </c>
      <c r="DNN12" s="15">
        <v>3</v>
      </c>
      <c r="DNO12" s="15">
        <v>3</v>
      </c>
      <c r="DNP12" s="15">
        <v>3</v>
      </c>
      <c r="DNQ12" s="15">
        <v>3</v>
      </c>
      <c r="DNR12" s="15">
        <v>3</v>
      </c>
      <c r="DNS12" s="15">
        <v>3</v>
      </c>
      <c r="DNT12" s="15">
        <v>3</v>
      </c>
      <c r="DNU12" s="15">
        <v>3</v>
      </c>
      <c r="DNV12" s="15">
        <v>3</v>
      </c>
      <c r="DNW12" s="15">
        <v>3</v>
      </c>
      <c r="DNX12" s="15">
        <v>3</v>
      </c>
      <c r="DNY12" s="15">
        <v>3</v>
      </c>
      <c r="DNZ12" s="15">
        <v>3</v>
      </c>
      <c r="DOA12" s="15">
        <v>3</v>
      </c>
      <c r="DOB12" s="15">
        <v>3</v>
      </c>
      <c r="DOC12" s="15">
        <v>3</v>
      </c>
      <c r="DOD12" s="15">
        <v>3</v>
      </c>
      <c r="DOE12" s="15">
        <v>3</v>
      </c>
      <c r="DOF12" s="15">
        <v>3</v>
      </c>
      <c r="DOG12" s="15">
        <v>3</v>
      </c>
      <c r="DOH12" s="15">
        <v>3</v>
      </c>
      <c r="DOI12" s="15">
        <v>3</v>
      </c>
      <c r="DOJ12" s="15">
        <v>3</v>
      </c>
      <c r="DOK12" s="15">
        <v>3</v>
      </c>
      <c r="DOL12" s="15">
        <v>3</v>
      </c>
      <c r="DOM12" s="15">
        <v>3</v>
      </c>
      <c r="DON12" s="15">
        <v>3</v>
      </c>
      <c r="DOO12" s="15">
        <v>3</v>
      </c>
      <c r="DOP12" s="15">
        <v>3</v>
      </c>
      <c r="DOQ12" s="15">
        <v>3</v>
      </c>
      <c r="DOR12" s="15">
        <v>3</v>
      </c>
      <c r="DOS12" s="15">
        <v>3</v>
      </c>
      <c r="DOT12" s="15">
        <v>3</v>
      </c>
      <c r="DOU12" s="15">
        <v>3</v>
      </c>
      <c r="DOV12" s="15">
        <v>3</v>
      </c>
      <c r="DOW12" s="15">
        <v>3</v>
      </c>
      <c r="DOX12" s="15">
        <v>3</v>
      </c>
      <c r="DOY12" s="15">
        <v>3</v>
      </c>
      <c r="DOZ12" s="15">
        <v>3</v>
      </c>
      <c r="DPA12" s="15">
        <v>3</v>
      </c>
      <c r="DPB12" s="15">
        <v>3</v>
      </c>
      <c r="DPC12" s="15">
        <v>3</v>
      </c>
      <c r="DPD12" s="15">
        <v>3</v>
      </c>
      <c r="DPE12" s="15">
        <v>3</v>
      </c>
      <c r="DPF12" s="15">
        <v>3</v>
      </c>
      <c r="DPG12" s="15">
        <v>3</v>
      </c>
      <c r="DPH12" s="15">
        <v>3</v>
      </c>
      <c r="DPI12" s="15">
        <v>3</v>
      </c>
      <c r="DPJ12" s="15">
        <v>3</v>
      </c>
      <c r="DPK12" s="15">
        <v>3</v>
      </c>
      <c r="DPL12" s="15">
        <v>3</v>
      </c>
      <c r="DPM12" s="15">
        <v>3</v>
      </c>
      <c r="DPN12" s="15">
        <v>3</v>
      </c>
      <c r="DPO12" s="15">
        <v>3</v>
      </c>
      <c r="DPP12" s="15">
        <v>3</v>
      </c>
      <c r="DPQ12" s="15">
        <v>3</v>
      </c>
      <c r="DPR12" s="15">
        <v>3</v>
      </c>
      <c r="DPS12" s="15">
        <v>3</v>
      </c>
      <c r="DPT12" s="15">
        <v>3</v>
      </c>
      <c r="DPU12" s="15">
        <v>3</v>
      </c>
      <c r="DPV12" s="15">
        <v>3</v>
      </c>
      <c r="DPW12" s="15">
        <v>3</v>
      </c>
      <c r="DPX12" s="15">
        <v>3</v>
      </c>
      <c r="DPY12" s="15">
        <v>3</v>
      </c>
      <c r="DPZ12" s="15">
        <v>3</v>
      </c>
      <c r="DQA12" s="15">
        <v>3</v>
      </c>
      <c r="DQB12" s="15">
        <v>3</v>
      </c>
      <c r="DQC12" s="15">
        <v>3</v>
      </c>
      <c r="DQD12" s="15">
        <v>3</v>
      </c>
      <c r="DQE12" s="15">
        <v>3</v>
      </c>
      <c r="DQF12" s="15">
        <v>3</v>
      </c>
      <c r="DQG12" s="15">
        <v>3</v>
      </c>
      <c r="DQH12" s="15">
        <v>3</v>
      </c>
      <c r="DQI12" s="15">
        <v>3</v>
      </c>
      <c r="DQJ12" s="15">
        <v>3</v>
      </c>
      <c r="DQK12" s="15">
        <v>3</v>
      </c>
      <c r="DQL12" s="15">
        <v>3</v>
      </c>
      <c r="DQM12" s="15">
        <v>3</v>
      </c>
      <c r="DQN12" s="15">
        <v>3</v>
      </c>
      <c r="DQO12" s="15">
        <v>3</v>
      </c>
      <c r="DQP12" s="15">
        <v>3</v>
      </c>
      <c r="DQQ12" s="15">
        <v>3</v>
      </c>
      <c r="DQR12" s="15">
        <v>3</v>
      </c>
      <c r="DQS12" s="15">
        <v>3</v>
      </c>
      <c r="DQT12" s="15">
        <v>3</v>
      </c>
      <c r="DQU12" s="15">
        <v>3</v>
      </c>
      <c r="DQV12" s="15">
        <v>3</v>
      </c>
      <c r="DQW12" s="15">
        <v>3</v>
      </c>
      <c r="DQX12" s="15">
        <v>3</v>
      </c>
      <c r="DQY12" s="15">
        <v>3</v>
      </c>
      <c r="DQZ12" s="15">
        <v>3</v>
      </c>
      <c r="DRA12" s="15">
        <v>3</v>
      </c>
      <c r="DRB12" s="15">
        <v>3</v>
      </c>
      <c r="DRC12" s="15">
        <v>3</v>
      </c>
      <c r="DRD12" s="15">
        <v>3</v>
      </c>
      <c r="DRE12" s="15">
        <v>3</v>
      </c>
      <c r="DRF12" s="15">
        <v>3</v>
      </c>
      <c r="DRG12" s="15">
        <v>3</v>
      </c>
      <c r="DRH12" s="15">
        <v>3</v>
      </c>
      <c r="DRI12" s="15">
        <v>3</v>
      </c>
      <c r="DRJ12" s="15">
        <v>3</v>
      </c>
      <c r="DRK12" s="15">
        <v>3</v>
      </c>
      <c r="DRL12" s="15">
        <v>3</v>
      </c>
      <c r="DRM12" s="15">
        <v>3</v>
      </c>
      <c r="DRN12" s="15">
        <v>3</v>
      </c>
      <c r="DRO12" s="15">
        <v>3</v>
      </c>
      <c r="DRP12" s="15">
        <v>3</v>
      </c>
      <c r="DRQ12" s="15">
        <v>3</v>
      </c>
      <c r="DRR12" s="15">
        <v>3</v>
      </c>
      <c r="DRS12" s="15">
        <v>3</v>
      </c>
      <c r="DRT12" s="15">
        <v>3</v>
      </c>
      <c r="DRU12" s="15">
        <v>3</v>
      </c>
      <c r="DRV12" s="15">
        <v>3</v>
      </c>
      <c r="DRW12" s="15">
        <v>3</v>
      </c>
      <c r="DRX12" s="15">
        <v>3</v>
      </c>
      <c r="DRY12" s="15">
        <v>3</v>
      </c>
      <c r="DRZ12" s="15">
        <v>3</v>
      </c>
      <c r="DSA12" s="15">
        <v>3</v>
      </c>
      <c r="DSB12" s="15">
        <v>3</v>
      </c>
      <c r="DSC12" s="15">
        <v>3</v>
      </c>
      <c r="DSD12" s="15">
        <v>3</v>
      </c>
      <c r="DSE12" s="15">
        <v>3</v>
      </c>
      <c r="DSF12" s="15">
        <v>3</v>
      </c>
      <c r="DSG12" s="15">
        <v>3</v>
      </c>
      <c r="DSH12" s="15">
        <v>3</v>
      </c>
      <c r="DSI12" s="15">
        <v>3</v>
      </c>
      <c r="DSJ12" s="15">
        <v>3</v>
      </c>
      <c r="DSK12" s="15">
        <v>3</v>
      </c>
      <c r="DSL12" s="15">
        <v>3</v>
      </c>
      <c r="DSM12" s="15">
        <v>3</v>
      </c>
      <c r="DSN12" s="15">
        <v>3</v>
      </c>
      <c r="DSO12" s="15">
        <v>3</v>
      </c>
      <c r="DSP12" s="15">
        <v>3</v>
      </c>
      <c r="DSQ12" s="15">
        <v>3</v>
      </c>
      <c r="DSR12" s="15">
        <v>3</v>
      </c>
      <c r="DSS12" s="15">
        <v>3</v>
      </c>
      <c r="DST12" s="15">
        <v>3</v>
      </c>
      <c r="DSU12" s="15">
        <v>3</v>
      </c>
      <c r="DSV12" s="15">
        <v>3</v>
      </c>
      <c r="DSW12" s="15">
        <v>3</v>
      </c>
      <c r="DSX12" s="15">
        <v>3</v>
      </c>
      <c r="DSY12" s="15">
        <v>3</v>
      </c>
      <c r="DSZ12" s="15">
        <v>3</v>
      </c>
      <c r="DTA12" s="15">
        <v>3</v>
      </c>
      <c r="DTB12" s="15">
        <v>3</v>
      </c>
      <c r="DTC12" s="15">
        <v>3</v>
      </c>
      <c r="DTD12" s="15">
        <v>3</v>
      </c>
      <c r="DTE12" s="15">
        <v>3</v>
      </c>
      <c r="DTF12" s="15">
        <v>3</v>
      </c>
      <c r="DTG12" s="15">
        <v>3</v>
      </c>
      <c r="DTH12" s="15">
        <v>3</v>
      </c>
      <c r="DTI12" s="15">
        <v>3</v>
      </c>
      <c r="DTJ12" s="15">
        <v>3</v>
      </c>
      <c r="DTK12" s="15">
        <v>3</v>
      </c>
      <c r="DTL12" s="15">
        <v>3</v>
      </c>
      <c r="DTM12" s="15">
        <v>3</v>
      </c>
      <c r="DTN12" s="15">
        <v>3</v>
      </c>
      <c r="DTO12" s="15">
        <v>3</v>
      </c>
      <c r="DTP12" s="15">
        <v>3</v>
      </c>
      <c r="DTQ12" s="15">
        <v>3</v>
      </c>
      <c r="DTR12" s="15">
        <v>3</v>
      </c>
      <c r="DTS12" s="15">
        <v>3</v>
      </c>
      <c r="DTT12" s="15">
        <v>3</v>
      </c>
      <c r="DTU12" s="15">
        <v>3</v>
      </c>
      <c r="DTV12" s="15">
        <v>3</v>
      </c>
      <c r="DTW12" s="15">
        <v>3</v>
      </c>
      <c r="DTX12" s="15">
        <v>3</v>
      </c>
      <c r="DTY12" s="15">
        <v>3</v>
      </c>
      <c r="DTZ12" s="15">
        <v>3</v>
      </c>
      <c r="DUA12" s="15">
        <v>3</v>
      </c>
      <c r="DUB12" s="15">
        <v>3</v>
      </c>
      <c r="DUC12" s="15">
        <v>3</v>
      </c>
      <c r="DUD12" s="15">
        <v>3</v>
      </c>
      <c r="DUE12" s="15">
        <v>3</v>
      </c>
      <c r="DUF12" s="15">
        <v>3</v>
      </c>
      <c r="DUG12" s="15">
        <v>3</v>
      </c>
      <c r="DUH12" s="15">
        <v>3</v>
      </c>
      <c r="DUI12" s="15">
        <v>3</v>
      </c>
      <c r="DUJ12" s="15">
        <v>3</v>
      </c>
      <c r="DUK12" s="15">
        <v>3</v>
      </c>
      <c r="DUL12" s="15">
        <v>3</v>
      </c>
      <c r="DUM12" s="15">
        <v>3</v>
      </c>
      <c r="DUN12" s="15">
        <v>3</v>
      </c>
      <c r="DUO12" s="15">
        <v>3</v>
      </c>
      <c r="DUP12" s="15">
        <v>3</v>
      </c>
      <c r="DUQ12" s="15">
        <v>3</v>
      </c>
      <c r="DUR12" s="15">
        <v>3</v>
      </c>
      <c r="DUS12" s="15">
        <v>3</v>
      </c>
      <c r="DUT12" s="15">
        <v>3</v>
      </c>
      <c r="DUU12" s="15">
        <v>3</v>
      </c>
      <c r="DUV12" s="15">
        <v>3</v>
      </c>
      <c r="DUW12" s="15">
        <v>3</v>
      </c>
      <c r="DUX12" s="15">
        <v>3</v>
      </c>
      <c r="DUY12" s="15">
        <v>3</v>
      </c>
      <c r="DUZ12" s="15">
        <v>3</v>
      </c>
      <c r="DVA12" s="15">
        <v>3</v>
      </c>
      <c r="DVB12" s="15">
        <v>3</v>
      </c>
      <c r="DVC12" s="15">
        <v>3</v>
      </c>
      <c r="DVD12" s="15">
        <v>3</v>
      </c>
      <c r="DVE12" s="15">
        <v>3</v>
      </c>
      <c r="DVF12" s="15">
        <v>3</v>
      </c>
      <c r="DVG12" s="15">
        <v>3</v>
      </c>
      <c r="DVH12" s="15">
        <v>3</v>
      </c>
      <c r="DVI12" s="15">
        <v>3</v>
      </c>
      <c r="DVJ12" s="15">
        <v>3</v>
      </c>
      <c r="DVK12" s="15">
        <v>3</v>
      </c>
      <c r="DVL12" s="15">
        <v>3</v>
      </c>
      <c r="DVM12" s="15">
        <v>3</v>
      </c>
      <c r="DVN12" s="15">
        <v>3</v>
      </c>
      <c r="DVO12" s="15">
        <v>3</v>
      </c>
      <c r="DVP12" s="15">
        <v>3</v>
      </c>
      <c r="DVQ12" s="15">
        <v>3</v>
      </c>
      <c r="DVR12" s="15">
        <v>3</v>
      </c>
      <c r="DVS12" s="15">
        <v>3</v>
      </c>
      <c r="DVT12" s="15">
        <v>3</v>
      </c>
      <c r="DVU12" s="15">
        <v>3</v>
      </c>
      <c r="DVV12" s="15">
        <v>3</v>
      </c>
      <c r="DVW12" s="15">
        <v>3</v>
      </c>
      <c r="DVX12" s="15">
        <v>3</v>
      </c>
      <c r="DVY12" s="15">
        <v>3</v>
      </c>
      <c r="DVZ12" s="15">
        <v>3</v>
      </c>
      <c r="DWA12" s="15">
        <v>3</v>
      </c>
      <c r="DWB12" s="15">
        <v>3</v>
      </c>
      <c r="DWC12" s="15">
        <v>3</v>
      </c>
      <c r="DWD12" s="15">
        <v>3</v>
      </c>
      <c r="DWE12" s="15">
        <v>3</v>
      </c>
      <c r="DWF12" s="15">
        <v>3</v>
      </c>
      <c r="DWG12" s="15">
        <v>3</v>
      </c>
      <c r="DWH12" s="15">
        <v>3</v>
      </c>
      <c r="DWI12" s="15">
        <v>3</v>
      </c>
      <c r="DWJ12" s="15">
        <v>3</v>
      </c>
      <c r="DWK12" s="15">
        <v>3</v>
      </c>
      <c r="DWL12" s="15">
        <v>3</v>
      </c>
      <c r="DWM12" s="15">
        <v>3</v>
      </c>
      <c r="DWN12" s="15">
        <v>3</v>
      </c>
      <c r="DWO12" s="15">
        <v>3</v>
      </c>
      <c r="DWP12" s="15">
        <v>3</v>
      </c>
      <c r="DWQ12" s="15">
        <v>3</v>
      </c>
      <c r="DWR12" s="15">
        <v>3</v>
      </c>
      <c r="DWS12" s="15">
        <v>3</v>
      </c>
      <c r="DWT12" s="15">
        <v>3</v>
      </c>
      <c r="DWU12" s="15">
        <v>3</v>
      </c>
      <c r="DWV12" s="15">
        <v>3</v>
      </c>
      <c r="DWW12" s="15">
        <v>3</v>
      </c>
      <c r="DWX12" s="15">
        <v>3</v>
      </c>
      <c r="DWY12" s="15">
        <v>3</v>
      </c>
      <c r="DWZ12" s="15">
        <v>3</v>
      </c>
      <c r="DXA12" s="15">
        <v>3</v>
      </c>
      <c r="DXB12" s="15">
        <v>3</v>
      </c>
      <c r="DXC12" s="15">
        <v>3</v>
      </c>
      <c r="DXD12" s="15">
        <v>3</v>
      </c>
      <c r="DXE12" s="15">
        <v>3</v>
      </c>
      <c r="DXF12" s="15">
        <v>3</v>
      </c>
      <c r="DXG12" s="15">
        <v>3</v>
      </c>
      <c r="DXH12" s="15">
        <v>3</v>
      </c>
      <c r="DXI12" s="15">
        <v>3</v>
      </c>
      <c r="DXJ12" s="15">
        <v>3</v>
      </c>
      <c r="DXK12" s="15">
        <v>3</v>
      </c>
      <c r="DXL12" s="15">
        <v>3</v>
      </c>
      <c r="DXM12" s="15">
        <v>3</v>
      </c>
      <c r="DXN12" s="15">
        <v>3</v>
      </c>
      <c r="DXO12" s="15">
        <v>3</v>
      </c>
      <c r="DXP12" s="15">
        <v>3</v>
      </c>
      <c r="DXQ12" s="15">
        <v>3</v>
      </c>
      <c r="DXR12" s="15">
        <v>3</v>
      </c>
      <c r="DXS12" s="15">
        <v>3</v>
      </c>
      <c r="DXT12" s="15">
        <v>3</v>
      </c>
      <c r="DXU12" s="15">
        <v>3</v>
      </c>
      <c r="DXV12" s="15">
        <v>3</v>
      </c>
      <c r="DXW12" s="15">
        <v>3</v>
      </c>
      <c r="DXX12" s="15">
        <v>3</v>
      </c>
      <c r="DXY12" s="15">
        <v>3</v>
      </c>
      <c r="DXZ12" s="15">
        <v>3</v>
      </c>
      <c r="DYA12" s="15">
        <v>3</v>
      </c>
      <c r="DYB12" s="15">
        <v>3</v>
      </c>
      <c r="DYC12" s="15">
        <v>3</v>
      </c>
      <c r="DYD12" s="15">
        <v>3</v>
      </c>
      <c r="DYE12" s="15">
        <v>3</v>
      </c>
      <c r="DYF12" s="15">
        <v>3</v>
      </c>
      <c r="DYG12" s="15">
        <v>3</v>
      </c>
      <c r="DYH12" s="15">
        <v>3</v>
      </c>
      <c r="DYI12" s="15">
        <v>3</v>
      </c>
      <c r="DYJ12" s="15">
        <v>3</v>
      </c>
      <c r="DYK12" s="15">
        <v>3</v>
      </c>
      <c r="DYL12" s="15">
        <v>3</v>
      </c>
      <c r="DYM12" s="15">
        <v>3</v>
      </c>
      <c r="DYN12" s="15">
        <v>3</v>
      </c>
      <c r="DYO12" s="15">
        <v>3</v>
      </c>
      <c r="DYP12" s="15">
        <v>3</v>
      </c>
      <c r="DYQ12" s="15">
        <v>3</v>
      </c>
      <c r="DYR12" s="15">
        <v>3</v>
      </c>
      <c r="DYS12" s="15">
        <v>3</v>
      </c>
      <c r="DYT12" s="15">
        <v>3</v>
      </c>
      <c r="DYU12" s="15">
        <v>3</v>
      </c>
      <c r="DYV12" s="15">
        <v>3</v>
      </c>
      <c r="DYW12" s="15">
        <v>3</v>
      </c>
      <c r="DYX12" s="15">
        <v>3</v>
      </c>
      <c r="DYY12" s="15">
        <v>3</v>
      </c>
      <c r="DYZ12" s="15">
        <v>3</v>
      </c>
      <c r="DZA12" s="15">
        <v>3</v>
      </c>
      <c r="DZB12" s="15">
        <v>3</v>
      </c>
      <c r="DZC12" s="15">
        <v>3</v>
      </c>
      <c r="DZD12" s="15">
        <v>3</v>
      </c>
      <c r="DZE12" s="15">
        <v>3</v>
      </c>
      <c r="DZF12" s="15">
        <v>3</v>
      </c>
      <c r="DZG12" s="15">
        <v>3</v>
      </c>
      <c r="DZH12" s="15">
        <v>3</v>
      </c>
      <c r="DZI12" s="15">
        <v>3</v>
      </c>
      <c r="DZJ12" s="15">
        <v>3</v>
      </c>
      <c r="DZK12" s="15">
        <v>3</v>
      </c>
      <c r="DZL12" s="15">
        <v>3</v>
      </c>
      <c r="DZM12" s="15">
        <v>3</v>
      </c>
      <c r="DZN12" s="15">
        <v>3</v>
      </c>
      <c r="DZO12" s="15">
        <v>3</v>
      </c>
      <c r="DZP12" s="15">
        <v>3</v>
      </c>
      <c r="DZQ12" s="15">
        <v>3</v>
      </c>
      <c r="DZR12" s="15">
        <v>3</v>
      </c>
      <c r="DZS12" s="15">
        <v>3</v>
      </c>
      <c r="DZT12" s="15">
        <v>3</v>
      </c>
      <c r="DZU12" s="15">
        <v>3</v>
      </c>
      <c r="DZV12" s="15">
        <v>3</v>
      </c>
      <c r="DZW12" s="15">
        <v>3</v>
      </c>
      <c r="DZX12" s="15">
        <v>3</v>
      </c>
      <c r="DZY12" s="15">
        <v>3</v>
      </c>
      <c r="DZZ12" s="15">
        <v>3</v>
      </c>
      <c r="EAA12" s="15">
        <v>3</v>
      </c>
      <c r="EAB12" s="15">
        <v>3</v>
      </c>
      <c r="EAC12" s="15">
        <v>3</v>
      </c>
      <c r="EAD12" s="15">
        <v>3</v>
      </c>
      <c r="EAE12" s="15">
        <v>3</v>
      </c>
      <c r="EAF12" s="15">
        <v>3</v>
      </c>
      <c r="EAG12" s="15">
        <v>3</v>
      </c>
      <c r="EAH12" s="15">
        <v>3</v>
      </c>
      <c r="EAI12" s="15">
        <v>3</v>
      </c>
      <c r="EAJ12" s="15">
        <v>3</v>
      </c>
      <c r="EAK12" s="15">
        <v>3</v>
      </c>
      <c r="EAL12" s="15">
        <v>3</v>
      </c>
      <c r="EAM12" s="15">
        <v>3</v>
      </c>
      <c r="EAN12" s="15">
        <v>3</v>
      </c>
      <c r="EAO12" s="15">
        <v>3</v>
      </c>
      <c r="EAP12" s="15">
        <v>3</v>
      </c>
      <c r="EAQ12" s="15">
        <v>3</v>
      </c>
      <c r="EAR12" s="15">
        <v>3</v>
      </c>
      <c r="EAS12" s="15">
        <v>3</v>
      </c>
      <c r="EAT12" s="15">
        <v>3</v>
      </c>
      <c r="EAU12" s="15">
        <v>3</v>
      </c>
      <c r="EAV12" s="15">
        <v>3</v>
      </c>
      <c r="EAW12" s="15">
        <v>3</v>
      </c>
      <c r="EAX12" s="15">
        <v>3</v>
      </c>
      <c r="EAY12" s="15">
        <v>3</v>
      </c>
      <c r="EAZ12" s="15">
        <v>3</v>
      </c>
      <c r="EBA12" s="15">
        <v>3</v>
      </c>
      <c r="EBB12" s="15">
        <v>3</v>
      </c>
      <c r="EBC12" s="15">
        <v>3</v>
      </c>
      <c r="EBD12" s="15">
        <v>3</v>
      </c>
      <c r="EBE12" s="15">
        <v>3</v>
      </c>
      <c r="EBF12" s="15">
        <v>3</v>
      </c>
      <c r="EBG12" s="15">
        <v>3</v>
      </c>
      <c r="EBH12" s="15">
        <v>3</v>
      </c>
      <c r="EBI12" s="15">
        <v>3</v>
      </c>
      <c r="EBJ12" s="15">
        <v>3</v>
      </c>
      <c r="EBK12" s="15">
        <v>3</v>
      </c>
      <c r="EBL12" s="15">
        <v>3</v>
      </c>
      <c r="EBM12" s="15">
        <v>3</v>
      </c>
      <c r="EBN12" s="15">
        <v>3</v>
      </c>
      <c r="EBO12" s="15">
        <v>3</v>
      </c>
      <c r="EBP12" s="15">
        <v>3</v>
      </c>
      <c r="EBQ12" s="15">
        <v>3</v>
      </c>
      <c r="EBR12" s="15">
        <v>3</v>
      </c>
      <c r="EBS12" s="15">
        <v>3</v>
      </c>
      <c r="EBT12" s="15">
        <v>3</v>
      </c>
      <c r="EBU12" s="15">
        <v>3</v>
      </c>
      <c r="EBV12" s="15">
        <v>3</v>
      </c>
      <c r="EBW12" s="15">
        <v>3</v>
      </c>
      <c r="EBX12" s="15">
        <v>3</v>
      </c>
      <c r="EBY12" s="15">
        <v>3</v>
      </c>
      <c r="EBZ12" s="15">
        <v>3</v>
      </c>
      <c r="ECA12" s="15">
        <v>3</v>
      </c>
      <c r="ECB12" s="15">
        <v>3</v>
      </c>
      <c r="ECC12" s="15">
        <v>3</v>
      </c>
      <c r="ECD12" s="15">
        <v>3</v>
      </c>
      <c r="ECE12" s="15">
        <v>3</v>
      </c>
      <c r="ECF12" s="15">
        <v>3</v>
      </c>
      <c r="ECG12" s="15">
        <v>3</v>
      </c>
      <c r="ECH12" s="15">
        <v>3</v>
      </c>
      <c r="ECI12" s="15">
        <v>3</v>
      </c>
      <c r="ECJ12" s="15">
        <v>3</v>
      </c>
      <c r="ECK12" s="15">
        <v>3</v>
      </c>
      <c r="ECL12" s="15">
        <v>3</v>
      </c>
      <c r="ECM12" s="15">
        <v>3</v>
      </c>
      <c r="ECN12" s="15">
        <v>3</v>
      </c>
      <c r="ECO12" s="15">
        <v>3</v>
      </c>
      <c r="ECP12" s="15">
        <v>3</v>
      </c>
      <c r="ECQ12" s="15">
        <v>3</v>
      </c>
      <c r="ECR12" s="15">
        <v>3</v>
      </c>
      <c r="ECS12" s="15">
        <v>3</v>
      </c>
      <c r="ECT12" s="15">
        <v>3</v>
      </c>
      <c r="ECU12" s="15">
        <v>3</v>
      </c>
      <c r="ECV12" s="15">
        <v>3</v>
      </c>
      <c r="ECW12" s="15">
        <v>3</v>
      </c>
      <c r="ECX12" s="15">
        <v>3</v>
      </c>
      <c r="ECY12" s="15">
        <v>3</v>
      </c>
      <c r="ECZ12" s="15">
        <v>3</v>
      </c>
      <c r="EDA12" s="15">
        <v>3</v>
      </c>
      <c r="EDB12" s="15">
        <v>3</v>
      </c>
      <c r="EDC12" s="15">
        <v>3</v>
      </c>
      <c r="EDD12" s="15">
        <v>3</v>
      </c>
      <c r="EDE12" s="15">
        <v>3</v>
      </c>
      <c r="EDF12" s="15">
        <v>3</v>
      </c>
      <c r="EDG12" s="15">
        <v>3</v>
      </c>
      <c r="EDH12" s="15">
        <v>3</v>
      </c>
      <c r="EDI12" s="15">
        <v>3</v>
      </c>
      <c r="EDJ12" s="15">
        <v>3</v>
      </c>
      <c r="EDK12" s="15">
        <v>3</v>
      </c>
      <c r="EDL12" s="15">
        <v>3</v>
      </c>
      <c r="EDM12" s="15">
        <v>3</v>
      </c>
      <c r="EDN12" s="15">
        <v>3</v>
      </c>
      <c r="EDO12" s="15">
        <v>3</v>
      </c>
      <c r="EDP12" s="15">
        <v>3</v>
      </c>
      <c r="EDQ12" s="15">
        <v>3</v>
      </c>
      <c r="EDR12" s="15">
        <v>3</v>
      </c>
      <c r="EDS12" s="15">
        <v>3</v>
      </c>
      <c r="EDT12" s="15">
        <v>3</v>
      </c>
      <c r="EDU12" s="15">
        <v>3</v>
      </c>
      <c r="EDV12" s="15">
        <v>3</v>
      </c>
      <c r="EDW12" s="15">
        <v>3</v>
      </c>
      <c r="EDX12" s="15">
        <v>3</v>
      </c>
      <c r="EDY12" s="15">
        <v>3</v>
      </c>
      <c r="EDZ12" s="15">
        <v>3</v>
      </c>
      <c r="EEA12" s="15">
        <v>3</v>
      </c>
      <c r="EEB12" s="15">
        <v>3</v>
      </c>
      <c r="EEC12" s="15">
        <v>3</v>
      </c>
      <c r="EED12" s="15">
        <v>3</v>
      </c>
      <c r="EEE12" s="15">
        <v>3</v>
      </c>
      <c r="EEF12" s="15">
        <v>3</v>
      </c>
      <c r="EEG12" s="15">
        <v>3</v>
      </c>
      <c r="EEH12" s="15">
        <v>3</v>
      </c>
      <c r="EEI12" s="15">
        <v>3</v>
      </c>
      <c r="EEJ12" s="15">
        <v>3</v>
      </c>
      <c r="EEK12" s="15">
        <v>3</v>
      </c>
      <c r="EEL12" s="15">
        <v>3</v>
      </c>
      <c r="EEM12" s="15">
        <v>3</v>
      </c>
      <c r="EEN12" s="15">
        <v>3</v>
      </c>
      <c r="EEO12" s="15">
        <v>3</v>
      </c>
      <c r="EEP12" s="15">
        <v>3</v>
      </c>
      <c r="EEQ12" s="15">
        <v>3</v>
      </c>
      <c r="EER12" s="15">
        <v>3</v>
      </c>
      <c r="EES12" s="15">
        <v>3</v>
      </c>
      <c r="EET12" s="15">
        <v>3</v>
      </c>
      <c r="EEU12" s="15">
        <v>3</v>
      </c>
      <c r="EEV12" s="15">
        <v>3</v>
      </c>
      <c r="EEW12" s="15">
        <v>3</v>
      </c>
      <c r="EEX12" s="15">
        <v>3</v>
      </c>
      <c r="EEY12" s="15">
        <v>3</v>
      </c>
      <c r="EEZ12" s="15">
        <v>3</v>
      </c>
      <c r="EFA12" s="15">
        <v>3</v>
      </c>
      <c r="EFB12" s="15">
        <v>3</v>
      </c>
      <c r="EFC12" s="15">
        <v>3</v>
      </c>
      <c r="EFD12" s="15">
        <v>3</v>
      </c>
      <c r="EFE12" s="15">
        <v>3</v>
      </c>
      <c r="EFF12" s="15">
        <v>3</v>
      </c>
      <c r="EFG12" s="15">
        <v>3</v>
      </c>
      <c r="EFH12" s="15">
        <v>3</v>
      </c>
      <c r="EFI12" s="15">
        <v>3</v>
      </c>
      <c r="EFJ12" s="15">
        <v>3</v>
      </c>
      <c r="EFK12" s="15">
        <v>3</v>
      </c>
      <c r="EFL12" s="15">
        <v>3</v>
      </c>
      <c r="EFM12" s="15">
        <v>3</v>
      </c>
      <c r="EFN12" s="15">
        <v>3</v>
      </c>
      <c r="EFO12" s="15">
        <v>3</v>
      </c>
      <c r="EFP12" s="15">
        <v>3</v>
      </c>
      <c r="EFQ12" s="15">
        <v>3</v>
      </c>
      <c r="EFR12" s="15">
        <v>3</v>
      </c>
      <c r="EFS12" s="15">
        <v>3</v>
      </c>
      <c r="EFT12" s="15">
        <v>3</v>
      </c>
      <c r="EFU12" s="15">
        <v>3</v>
      </c>
      <c r="EFV12" s="15">
        <v>3</v>
      </c>
      <c r="EFW12" s="15">
        <v>3</v>
      </c>
      <c r="EFX12" s="15">
        <v>3</v>
      </c>
      <c r="EFY12" s="15">
        <v>3</v>
      </c>
      <c r="EFZ12" s="15">
        <v>3</v>
      </c>
      <c r="EGA12" s="15">
        <v>3</v>
      </c>
      <c r="EGB12" s="15">
        <v>3</v>
      </c>
      <c r="EGC12" s="15">
        <v>3</v>
      </c>
      <c r="EGD12" s="15">
        <v>3</v>
      </c>
      <c r="EGE12" s="15">
        <v>3</v>
      </c>
      <c r="EGF12" s="15">
        <v>3</v>
      </c>
      <c r="EGG12" s="15">
        <v>3</v>
      </c>
      <c r="EGH12" s="15">
        <v>3</v>
      </c>
      <c r="EGI12" s="15">
        <v>3</v>
      </c>
      <c r="EGJ12" s="15">
        <v>3</v>
      </c>
      <c r="EGK12" s="15">
        <v>3</v>
      </c>
      <c r="EGL12" s="15">
        <v>3</v>
      </c>
      <c r="EGM12" s="15">
        <v>3</v>
      </c>
      <c r="EGN12" s="15">
        <v>3</v>
      </c>
      <c r="EGO12" s="15">
        <v>3</v>
      </c>
      <c r="EGP12" s="15">
        <v>3</v>
      </c>
      <c r="EGQ12" s="15">
        <v>3</v>
      </c>
      <c r="EGR12" s="15">
        <v>3</v>
      </c>
      <c r="EGS12" s="15">
        <v>3</v>
      </c>
      <c r="EGT12" s="15">
        <v>3</v>
      </c>
      <c r="EGU12" s="15">
        <v>3</v>
      </c>
      <c r="EGV12" s="15">
        <v>3</v>
      </c>
      <c r="EGW12" s="15">
        <v>3</v>
      </c>
      <c r="EGX12" s="15">
        <v>3</v>
      </c>
      <c r="EGY12" s="15">
        <v>3</v>
      </c>
      <c r="EGZ12" s="15">
        <v>3</v>
      </c>
      <c r="EHA12" s="15">
        <v>3</v>
      </c>
      <c r="EHB12" s="15">
        <v>3</v>
      </c>
      <c r="EHC12" s="15">
        <v>3</v>
      </c>
      <c r="EHD12" s="15">
        <v>3</v>
      </c>
      <c r="EHE12" s="15">
        <v>3</v>
      </c>
      <c r="EHF12" s="15">
        <v>3</v>
      </c>
      <c r="EHG12" s="15">
        <v>3</v>
      </c>
      <c r="EHH12" s="15">
        <v>3</v>
      </c>
      <c r="EHI12" s="15">
        <v>3</v>
      </c>
      <c r="EHJ12" s="15">
        <v>3</v>
      </c>
      <c r="EHK12" s="15">
        <v>3</v>
      </c>
      <c r="EHL12" s="15">
        <v>3</v>
      </c>
      <c r="EHM12" s="15">
        <v>3</v>
      </c>
      <c r="EHN12" s="15">
        <v>3</v>
      </c>
      <c r="EHO12" s="15">
        <v>3</v>
      </c>
      <c r="EHP12" s="15">
        <v>3</v>
      </c>
      <c r="EHQ12" s="15">
        <v>3</v>
      </c>
      <c r="EHR12" s="15">
        <v>3</v>
      </c>
      <c r="EHS12" s="15">
        <v>3</v>
      </c>
      <c r="EHT12" s="15">
        <v>3</v>
      </c>
      <c r="EHU12" s="15">
        <v>3</v>
      </c>
      <c r="EHV12" s="15">
        <v>3</v>
      </c>
      <c r="EHW12" s="15">
        <v>3</v>
      </c>
      <c r="EHX12" s="15">
        <v>3</v>
      </c>
      <c r="EHY12" s="15">
        <v>3</v>
      </c>
      <c r="EHZ12" s="15">
        <v>3</v>
      </c>
      <c r="EIA12" s="15">
        <v>3</v>
      </c>
      <c r="EIB12" s="15">
        <v>3</v>
      </c>
      <c r="EIC12" s="15">
        <v>3</v>
      </c>
      <c r="EID12" s="15">
        <v>3</v>
      </c>
      <c r="EIE12" s="15">
        <v>3</v>
      </c>
      <c r="EIF12" s="15">
        <v>3</v>
      </c>
      <c r="EIG12" s="15">
        <v>3</v>
      </c>
      <c r="EIH12" s="15">
        <v>3</v>
      </c>
      <c r="EII12" s="15">
        <v>3</v>
      </c>
      <c r="EIJ12" s="15">
        <v>3</v>
      </c>
      <c r="EIK12" s="15">
        <v>3</v>
      </c>
      <c r="EIL12" s="15">
        <v>3</v>
      </c>
      <c r="EIM12" s="15">
        <v>3</v>
      </c>
      <c r="EIN12" s="15">
        <v>3</v>
      </c>
      <c r="EIO12" s="15">
        <v>3</v>
      </c>
      <c r="EIP12" s="15">
        <v>3</v>
      </c>
      <c r="EIQ12" s="15">
        <v>3</v>
      </c>
      <c r="EIR12" s="15">
        <v>3</v>
      </c>
      <c r="EIS12" s="15">
        <v>3</v>
      </c>
      <c r="EIT12" s="15">
        <v>3</v>
      </c>
      <c r="EIU12" s="15">
        <v>3</v>
      </c>
      <c r="EIV12" s="15">
        <v>3</v>
      </c>
      <c r="EIW12" s="15">
        <v>3</v>
      </c>
      <c r="EIX12" s="15">
        <v>3</v>
      </c>
      <c r="EIY12" s="15">
        <v>3</v>
      </c>
      <c r="EIZ12" s="15">
        <v>3</v>
      </c>
      <c r="EJA12" s="15">
        <v>3</v>
      </c>
      <c r="EJB12" s="15">
        <v>3</v>
      </c>
      <c r="EJC12" s="15">
        <v>3</v>
      </c>
      <c r="EJD12" s="15">
        <v>3</v>
      </c>
      <c r="EJE12" s="15">
        <v>3</v>
      </c>
      <c r="EJF12" s="15">
        <v>3</v>
      </c>
      <c r="EJG12" s="15">
        <v>3</v>
      </c>
      <c r="EJH12" s="15">
        <v>3</v>
      </c>
      <c r="EJI12" s="15">
        <v>3</v>
      </c>
      <c r="EJJ12" s="15">
        <v>3</v>
      </c>
      <c r="EJK12" s="15">
        <v>3</v>
      </c>
      <c r="EJL12" s="15">
        <v>3</v>
      </c>
      <c r="EJM12" s="15">
        <v>3</v>
      </c>
      <c r="EJN12" s="15">
        <v>3</v>
      </c>
      <c r="EJO12" s="15">
        <v>3</v>
      </c>
      <c r="EJP12" s="15">
        <v>3</v>
      </c>
      <c r="EJQ12" s="15">
        <v>3</v>
      </c>
      <c r="EJR12" s="15">
        <v>3</v>
      </c>
      <c r="EJS12" s="15">
        <v>3</v>
      </c>
      <c r="EJT12" s="15">
        <v>3</v>
      </c>
      <c r="EJU12" s="15">
        <v>3</v>
      </c>
      <c r="EJV12" s="15">
        <v>3</v>
      </c>
      <c r="EJW12" s="15">
        <v>3</v>
      </c>
      <c r="EJX12" s="15">
        <v>3</v>
      </c>
      <c r="EJY12" s="15">
        <v>3</v>
      </c>
      <c r="EJZ12" s="15">
        <v>3</v>
      </c>
      <c r="EKA12" s="15">
        <v>3</v>
      </c>
      <c r="EKB12" s="15">
        <v>3</v>
      </c>
      <c r="EKC12" s="15">
        <v>3</v>
      </c>
      <c r="EKD12" s="15">
        <v>3</v>
      </c>
      <c r="EKE12" s="15">
        <v>3</v>
      </c>
      <c r="EKF12" s="15">
        <v>3</v>
      </c>
      <c r="EKG12" s="15">
        <v>3</v>
      </c>
      <c r="EKH12" s="15">
        <v>3</v>
      </c>
      <c r="EKI12" s="15">
        <v>3</v>
      </c>
      <c r="EKJ12" s="15">
        <v>3</v>
      </c>
      <c r="EKK12" s="15">
        <v>3</v>
      </c>
      <c r="EKL12" s="15">
        <v>3</v>
      </c>
      <c r="EKM12" s="15">
        <v>3</v>
      </c>
      <c r="EKN12" s="15">
        <v>3</v>
      </c>
      <c r="EKO12" s="15">
        <v>3</v>
      </c>
      <c r="EKP12" s="15">
        <v>3</v>
      </c>
      <c r="EKQ12" s="15">
        <v>3</v>
      </c>
      <c r="EKR12" s="15">
        <v>3</v>
      </c>
      <c r="EKS12" s="15">
        <v>3</v>
      </c>
      <c r="EKT12" s="15">
        <v>3</v>
      </c>
      <c r="EKU12" s="15">
        <v>3</v>
      </c>
      <c r="EKV12" s="15">
        <v>3</v>
      </c>
      <c r="EKW12" s="15">
        <v>3</v>
      </c>
      <c r="EKX12" s="15">
        <v>3</v>
      </c>
      <c r="EKY12" s="15">
        <v>3</v>
      </c>
      <c r="EKZ12" s="15">
        <v>3</v>
      </c>
      <c r="ELA12" s="15">
        <v>3</v>
      </c>
      <c r="ELB12" s="15">
        <v>3</v>
      </c>
      <c r="ELC12" s="15">
        <v>3</v>
      </c>
      <c r="ELD12" s="15">
        <v>3</v>
      </c>
      <c r="ELE12" s="15">
        <v>3</v>
      </c>
      <c r="ELF12" s="15">
        <v>3</v>
      </c>
      <c r="ELG12" s="15">
        <v>3</v>
      </c>
      <c r="ELH12" s="15">
        <v>3</v>
      </c>
      <c r="ELI12" s="15">
        <v>3</v>
      </c>
      <c r="ELJ12" s="15">
        <v>3</v>
      </c>
      <c r="ELK12" s="15">
        <v>3</v>
      </c>
      <c r="ELL12" s="15">
        <v>3</v>
      </c>
      <c r="ELM12" s="15">
        <v>3</v>
      </c>
      <c r="ELN12" s="15">
        <v>3</v>
      </c>
      <c r="ELO12" s="15">
        <v>3</v>
      </c>
      <c r="ELP12" s="15">
        <v>3</v>
      </c>
      <c r="ELQ12" s="15">
        <v>3</v>
      </c>
      <c r="ELR12" s="15">
        <v>3</v>
      </c>
      <c r="ELS12" s="15">
        <v>3</v>
      </c>
      <c r="ELT12" s="15">
        <v>3</v>
      </c>
      <c r="ELU12" s="15">
        <v>3</v>
      </c>
      <c r="ELV12" s="15">
        <v>3</v>
      </c>
      <c r="ELW12" s="15">
        <v>3</v>
      </c>
      <c r="ELX12" s="15">
        <v>3</v>
      </c>
      <c r="ELY12" s="15">
        <v>3</v>
      </c>
      <c r="ELZ12" s="15">
        <v>3</v>
      </c>
      <c r="EMA12" s="15">
        <v>3</v>
      </c>
      <c r="EMB12" s="15">
        <v>3</v>
      </c>
      <c r="EMC12" s="15">
        <v>3</v>
      </c>
      <c r="EMD12" s="15">
        <v>3</v>
      </c>
      <c r="EME12" s="15">
        <v>3</v>
      </c>
      <c r="EMF12" s="15">
        <v>3</v>
      </c>
      <c r="EMG12" s="15">
        <v>3</v>
      </c>
      <c r="EMH12" s="15">
        <v>3</v>
      </c>
      <c r="EMI12" s="15">
        <v>3</v>
      </c>
      <c r="EMJ12" s="15">
        <v>3</v>
      </c>
      <c r="EMK12" s="15">
        <v>3</v>
      </c>
      <c r="EML12" s="15">
        <v>3</v>
      </c>
      <c r="EMM12" s="15">
        <v>3</v>
      </c>
      <c r="EMN12" s="15">
        <v>3</v>
      </c>
      <c r="EMO12" s="15">
        <v>3</v>
      </c>
      <c r="EMP12" s="15">
        <v>3</v>
      </c>
      <c r="EMQ12" s="15">
        <v>3</v>
      </c>
      <c r="EMR12" s="15">
        <v>3</v>
      </c>
      <c r="EMS12" s="15">
        <v>3</v>
      </c>
      <c r="EMT12" s="15">
        <v>3</v>
      </c>
      <c r="EMU12" s="15">
        <v>3</v>
      </c>
      <c r="EMV12" s="15">
        <v>3</v>
      </c>
      <c r="EMW12" s="15">
        <v>3</v>
      </c>
      <c r="EMX12" s="15">
        <v>3</v>
      </c>
      <c r="EMY12" s="15">
        <v>3</v>
      </c>
      <c r="EMZ12" s="15">
        <v>3</v>
      </c>
      <c r="ENA12" s="15">
        <v>3</v>
      </c>
      <c r="ENB12" s="15">
        <v>3</v>
      </c>
      <c r="ENC12" s="15">
        <v>3</v>
      </c>
      <c r="END12" s="15">
        <v>3</v>
      </c>
      <c r="ENE12" s="15">
        <v>3</v>
      </c>
      <c r="ENF12" s="15">
        <v>3</v>
      </c>
      <c r="ENG12" s="15">
        <v>3</v>
      </c>
      <c r="ENH12" s="15">
        <v>3</v>
      </c>
      <c r="ENI12" s="15">
        <v>3</v>
      </c>
      <c r="ENJ12" s="15">
        <v>3</v>
      </c>
      <c r="ENK12" s="15">
        <v>3</v>
      </c>
      <c r="ENL12" s="15">
        <v>3</v>
      </c>
      <c r="ENM12" s="15">
        <v>3</v>
      </c>
      <c r="ENN12" s="15">
        <v>3</v>
      </c>
      <c r="ENO12" s="15">
        <v>3</v>
      </c>
      <c r="ENP12" s="15">
        <v>3</v>
      </c>
      <c r="ENQ12" s="15">
        <v>3</v>
      </c>
      <c r="ENR12" s="15">
        <v>3</v>
      </c>
      <c r="ENS12" s="15">
        <v>3</v>
      </c>
      <c r="ENT12" s="15">
        <v>3</v>
      </c>
      <c r="ENU12" s="15">
        <v>3</v>
      </c>
      <c r="ENV12" s="15">
        <v>3</v>
      </c>
      <c r="ENW12" s="15">
        <v>3</v>
      </c>
      <c r="ENX12" s="15">
        <v>3</v>
      </c>
      <c r="ENY12" s="15">
        <v>3</v>
      </c>
      <c r="ENZ12" s="15">
        <v>3</v>
      </c>
      <c r="EOA12" s="15">
        <v>3</v>
      </c>
      <c r="EOB12" s="15">
        <v>3</v>
      </c>
      <c r="EOC12" s="15">
        <v>3</v>
      </c>
      <c r="EOD12" s="15">
        <v>3</v>
      </c>
      <c r="EOE12" s="15">
        <v>3</v>
      </c>
      <c r="EOF12" s="15">
        <v>3</v>
      </c>
      <c r="EOG12" s="15">
        <v>3</v>
      </c>
      <c r="EOH12" s="15">
        <v>3</v>
      </c>
      <c r="EOI12" s="15">
        <v>3</v>
      </c>
      <c r="EOJ12" s="15">
        <v>3</v>
      </c>
      <c r="EOK12" s="15">
        <v>3</v>
      </c>
      <c r="EOL12" s="15">
        <v>3</v>
      </c>
      <c r="EOM12" s="15">
        <v>3</v>
      </c>
      <c r="EON12" s="15">
        <v>3</v>
      </c>
      <c r="EOO12" s="15">
        <v>3</v>
      </c>
      <c r="EOP12" s="15">
        <v>3</v>
      </c>
      <c r="EOQ12" s="15">
        <v>3</v>
      </c>
      <c r="EOR12" s="15">
        <v>3</v>
      </c>
      <c r="EOS12" s="15">
        <v>3</v>
      </c>
      <c r="EOT12" s="15">
        <v>3</v>
      </c>
      <c r="EOU12" s="15">
        <v>3</v>
      </c>
      <c r="EOV12" s="15">
        <v>3</v>
      </c>
      <c r="EOW12" s="15">
        <v>3</v>
      </c>
      <c r="EOX12" s="15">
        <v>3</v>
      </c>
      <c r="EOY12" s="15">
        <v>3</v>
      </c>
      <c r="EOZ12" s="15">
        <v>3</v>
      </c>
      <c r="EPA12" s="15">
        <v>3</v>
      </c>
      <c r="EPB12" s="15">
        <v>3</v>
      </c>
      <c r="EPC12" s="15">
        <v>3</v>
      </c>
      <c r="EPD12" s="15">
        <v>3</v>
      </c>
      <c r="EPE12" s="15">
        <v>3</v>
      </c>
      <c r="EPF12" s="15">
        <v>3</v>
      </c>
      <c r="EPG12" s="15">
        <v>3</v>
      </c>
      <c r="EPH12" s="15">
        <v>3</v>
      </c>
      <c r="EPI12" s="15">
        <v>3</v>
      </c>
      <c r="EPJ12" s="15">
        <v>3</v>
      </c>
      <c r="EPK12" s="15">
        <v>3</v>
      </c>
      <c r="EPL12" s="15">
        <v>3</v>
      </c>
      <c r="EPM12" s="15">
        <v>3</v>
      </c>
      <c r="EPN12" s="15">
        <v>3</v>
      </c>
      <c r="EPO12" s="15">
        <v>3</v>
      </c>
      <c r="EPP12" s="15">
        <v>3</v>
      </c>
      <c r="EPQ12" s="15">
        <v>3</v>
      </c>
      <c r="EPR12" s="15">
        <v>3</v>
      </c>
      <c r="EPS12" s="15">
        <v>3</v>
      </c>
      <c r="EPT12" s="15">
        <v>3</v>
      </c>
      <c r="EPU12" s="15">
        <v>3</v>
      </c>
      <c r="EPV12" s="15">
        <v>3</v>
      </c>
      <c r="EPW12" s="15">
        <v>3</v>
      </c>
      <c r="EPX12" s="15">
        <v>3</v>
      </c>
      <c r="EPY12" s="15">
        <v>3</v>
      </c>
      <c r="EPZ12" s="15">
        <v>3</v>
      </c>
      <c r="EQA12" s="15">
        <v>3</v>
      </c>
      <c r="EQB12" s="15">
        <v>3</v>
      </c>
      <c r="EQC12" s="15">
        <v>3</v>
      </c>
      <c r="EQD12" s="15">
        <v>3</v>
      </c>
      <c r="EQE12" s="15">
        <v>3</v>
      </c>
      <c r="EQF12" s="15">
        <v>3</v>
      </c>
      <c r="EQG12" s="15">
        <v>3</v>
      </c>
      <c r="EQH12" s="15">
        <v>3</v>
      </c>
      <c r="EQI12" s="15">
        <v>3</v>
      </c>
      <c r="EQJ12" s="15">
        <v>3</v>
      </c>
      <c r="EQK12" s="15">
        <v>3</v>
      </c>
      <c r="EQL12" s="15">
        <v>3</v>
      </c>
      <c r="EQM12" s="15">
        <v>3</v>
      </c>
      <c r="EQN12" s="15">
        <v>3</v>
      </c>
      <c r="EQO12" s="15">
        <v>3</v>
      </c>
      <c r="EQP12" s="15">
        <v>3</v>
      </c>
      <c r="EQQ12" s="15">
        <v>3</v>
      </c>
      <c r="EQR12" s="15">
        <v>3</v>
      </c>
      <c r="EQS12" s="15">
        <v>3</v>
      </c>
      <c r="EQT12" s="15">
        <v>3</v>
      </c>
      <c r="EQU12" s="15">
        <v>3</v>
      </c>
      <c r="EQV12" s="15">
        <v>3</v>
      </c>
      <c r="EQW12" s="15">
        <v>3</v>
      </c>
      <c r="EQX12" s="15">
        <v>3</v>
      </c>
      <c r="EQY12" s="15">
        <v>3</v>
      </c>
      <c r="EQZ12" s="15">
        <v>3</v>
      </c>
      <c r="ERA12" s="15">
        <v>3</v>
      </c>
      <c r="ERB12" s="15">
        <v>3</v>
      </c>
      <c r="ERC12" s="15">
        <v>3</v>
      </c>
      <c r="ERD12" s="15">
        <v>3</v>
      </c>
      <c r="ERE12" s="15">
        <v>3</v>
      </c>
      <c r="ERF12" s="15">
        <v>3</v>
      </c>
      <c r="ERG12" s="15">
        <v>3</v>
      </c>
      <c r="ERH12" s="15">
        <v>3</v>
      </c>
      <c r="ERI12" s="15">
        <v>3</v>
      </c>
      <c r="ERJ12" s="15">
        <v>3</v>
      </c>
      <c r="ERK12" s="15">
        <v>3</v>
      </c>
      <c r="ERL12" s="15">
        <v>3</v>
      </c>
      <c r="ERM12" s="15">
        <v>3</v>
      </c>
      <c r="ERN12" s="15">
        <v>3</v>
      </c>
      <c r="ERO12" s="15">
        <v>3</v>
      </c>
      <c r="ERP12" s="15">
        <v>3</v>
      </c>
      <c r="ERQ12" s="15">
        <v>3</v>
      </c>
      <c r="ERR12" s="15">
        <v>3</v>
      </c>
      <c r="ERS12" s="15">
        <v>3</v>
      </c>
      <c r="ERT12" s="15">
        <v>3</v>
      </c>
      <c r="ERU12" s="15">
        <v>3</v>
      </c>
      <c r="ERV12" s="15">
        <v>3</v>
      </c>
      <c r="ERW12" s="15">
        <v>3</v>
      </c>
      <c r="ERX12" s="15">
        <v>3</v>
      </c>
      <c r="ERY12" s="15">
        <v>3</v>
      </c>
      <c r="ERZ12" s="15">
        <v>3</v>
      </c>
      <c r="ESA12" s="15">
        <v>3</v>
      </c>
      <c r="ESB12" s="15">
        <v>3</v>
      </c>
      <c r="ESC12" s="15">
        <v>3</v>
      </c>
      <c r="ESD12" s="15">
        <v>3</v>
      </c>
      <c r="ESE12" s="15">
        <v>3</v>
      </c>
      <c r="ESF12" s="15">
        <v>3</v>
      </c>
      <c r="ESG12" s="15">
        <v>3</v>
      </c>
      <c r="ESH12" s="15">
        <v>3</v>
      </c>
      <c r="ESI12" s="15">
        <v>3</v>
      </c>
      <c r="ESJ12" s="15">
        <v>3</v>
      </c>
      <c r="ESK12" s="15">
        <v>3</v>
      </c>
      <c r="ESL12" s="15">
        <v>3</v>
      </c>
      <c r="ESM12" s="15">
        <v>3</v>
      </c>
      <c r="ESN12" s="15">
        <v>3</v>
      </c>
      <c r="ESO12" s="15">
        <v>3</v>
      </c>
      <c r="ESP12" s="15">
        <v>3</v>
      </c>
      <c r="ESQ12" s="15">
        <v>3</v>
      </c>
      <c r="ESR12" s="15">
        <v>3</v>
      </c>
      <c r="ESS12" s="15">
        <v>3</v>
      </c>
      <c r="EST12" s="15">
        <v>3</v>
      </c>
      <c r="ESU12" s="15">
        <v>3</v>
      </c>
      <c r="ESV12" s="15">
        <v>3</v>
      </c>
      <c r="ESW12" s="15">
        <v>3</v>
      </c>
      <c r="ESX12" s="15">
        <v>3</v>
      </c>
      <c r="ESY12" s="15">
        <v>3</v>
      </c>
      <c r="ESZ12" s="15">
        <v>3</v>
      </c>
      <c r="ETA12" s="15">
        <v>3</v>
      </c>
      <c r="ETB12" s="15">
        <v>3</v>
      </c>
      <c r="ETC12" s="15">
        <v>3</v>
      </c>
      <c r="ETD12" s="15">
        <v>3</v>
      </c>
      <c r="ETE12" s="15">
        <v>3</v>
      </c>
      <c r="ETF12" s="15">
        <v>3</v>
      </c>
      <c r="ETG12" s="15">
        <v>3</v>
      </c>
      <c r="ETH12" s="15">
        <v>3</v>
      </c>
      <c r="ETI12" s="15">
        <v>3</v>
      </c>
      <c r="ETJ12" s="15">
        <v>3</v>
      </c>
      <c r="ETK12" s="15">
        <v>3</v>
      </c>
      <c r="ETL12" s="15">
        <v>3</v>
      </c>
      <c r="ETM12" s="15">
        <v>3</v>
      </c>
      <c r="ETN12" s="15">
        <v>3</v>
      </c>
      <c r="ETO12" s="15">
        <v>3</v>
      </c>
      <c r="ETP12" s="15">
        <v>3</v>
      </c>
      <c r="ETQ12" s="15">
        <v>3</v>
      </c>
      <c r="ETR12" s="15">
        <v>3</v>
      </c>
      <c r="ETS12" s="15">
        <v>3</v>
      </c>
      <c r="ETT12" s="15">
        <v>3</v>
      </c>
      <c r="ETU12" s="15">
        <v>3</v>
      </c>
      <c r="ETV12" s="15">
        <v>3</v>
      </c>
      <c r="ETW12" s="15">
        <v>3</v>
      </c>
      <c r="ETX12" s="15">
        <v>3</v>
      </c>
      <c r="ETY12" s="15">
        <v>3</v>
      </c>
      <c r="ETZ12" s="15">
        <v>3</v>
      </c>
      <c r="EUA12" s="15">
        <v>3</v>
      </c>
      <c r="EUB12" s="15">
        <v>3</v>
      </c>
      <c r="EUC12" s="15">
        <v>3</v>
      </c>
      <c r="EUD12" s="15">
        <v>3</v>
      </c>
      <c r="EUE12" s="15">
        <v>3</v>
      </c>
      <c r="EUF12" s="15">
        <v>3</v>
      </c>
      <c r="EUG12" s="15">
        <v>3</v>
      </c>
      <c r="EUH12" s="15">
        <v>3</v>
      </c>
      <c r="EUI12" s="15">
        <v>3</v>
      </c>
      <c r="EUJ12" s="15">
        <v>3</v>
      </c>
      <c r="EUK12" s="15">
        <v>3</v>
      </c>
      <c r="EUL12" s="15">
        <v>3</v>
      </c>
      <c r="EUM12" s="15">
        <v>3</v>
      </c>
      <c r="EUN12" s="15">
        <v>3</v>
      </c>
      <c r="EUO12" s="15">
        <v>3</v>
      </c>
      <c r="EUP12" s="15">
        <v>3</v>
      </c>
      <c r="EUQ12" s="15">
        <v>3</v>
      </c>
      <c r="EUR12" s="15">
        <v>3</v>
      </c>
      <c r="EUS12" s="15">
        <v>3</v>
      </c>
      <c r="EUT12" s="15">
        <v>3</v>
      </c>
      <c r="EUU12" s="15">
        <v>3</v>
      </c>
      <c r="EUV12" s="15">
        <v>3</v>
      </c>
      <c r="EUW12" s="15">
        <v>3</v>
      </c>
      <c r="EUX12" s="15">
        <v>3</v>
      </c>
      <c r="EUY12" s="15">
        <v>3</v>
      </c>
      <c r="EUZ12" s="15">
        <v>3</v>
      </c>
      <c r="EVA12" s="15">
        <v>3</v>
      </c>
      <c r="EVB12" s="15">
        <v>3</v>
      </c>
      <c r="EVC12" s="15">
        <v>3</v>
      </c>
      <c r="EVD12" s="15">
        <v>3</v>
      </c>
      <c r="EVE12" s="15">
        <v>3</v>
      </c>
      <c r="EVF12" s="15">
        <v>3</v>
      </c>
      <c r="EVG12" s="15">
        <v>3</v>
      </c>
      <c r="EVH12" s="15">
        <v>3</v>
      </c>
      <c r="EVI12" s="15">
        <v>3</v>
      </c>
      <c r="EVJ12" s="15">
        <v>3</v>
      </c>
      <c r="EVK12" s="15">
        <v>3</v>
      </c>
      <c r="EVL12" s="15">
        <v>3</v>
      </c>
      <c r="EVM12" s="15">
        <v>3</v>
      </c>
      <c r="EVN12" s="15">
        <v>3</v>
      </c>
      <c r="EVO12" s="15">
        <v>3</v>
      </c>
      <c r="EVP12" s="15">
        <v>3</v>
      </c>
      <c r="EVQ12" s="15">
        <v>3</v>
      </c>
      <c r="EVR12" s="15">
        <v>3</v>
      </c>
      <c r="EVS12" s="15">
        <v>3</v>
      </c>
      <c r="EVT12" s="15">
        <v>3</v>
      </c>
      <c r="EVU12" s="15">
        <v>3</v>
      </c>
      <c r="EVV12" s="15">
        <v>3</v>
      </c>
      <c r="EVW12" s="15">
        <v>3</v>
      </c>
      <c r="EVX12" s="15">
        <v>3</v>
      </c>
      <c r="EVY12" s="15">
        <v>3</v>
      </c>
      <c r="EVZ12" s="15">
        <v>3</v>
      </c>
      <c r="EWA12" s="15">
        <v>3</v>
      </c>
      <c r="EWB12" s="15">
        <v>3</v>
      </c>
      <c r="EWC12" s="15">
        <v>3</v>
      </c>
      <c r="EWD12" s="15">
        <v>3</v>
      </c>
      <c r="EWE12" s="15">
        <v>3</v>
      </c>
      <c r="EWF12" s="15">
        <v>3</v>
      </c>
      <c r="EWG12" s="15">
        <v>3</v>
      </c>
      <c r="EWH12" s="15">
        <v>3</v>
      </c>
      <c r="EWI12" s="15">
        <v>3</v>
      </c>
      <c r="EWJ12" s="15">
        <v>3</v>
      </c>
      <c r="EWK12" s="15">
        <v>3</v>
      </c>
      <c r="EWL12" s="15">
        <v>3</v>
      </c>
      <c r="EWM12" s="15">
        <v>3</v>
      </c>
      <c r="EWN12" s="15">
        <v>3</v>
      </c>
      <c r="EWO12" s="15">
        <v>3</v>
      </c>
      <c r="EWP12" s="15">
        <v>3</v>
      </c>
      <c r="EWQ12" s="15">
        <v>3</v>
      </c>
      <c r="EWR12" s="15">
        <v>3</v>
      </c>
      <c r="EWS12" s="15">
        <v>3</v>
      </c>
      <c r="EWT12" s="15">
        <v>3</v>
      </c>
      <c r="EWU12" s="15">
        <v>3</v>
      </c>
      <c r="EWV12" s="15">
        <v>3</v>
      </c>
      <c r="EWW12" s="15">
        <v>3</v>
      </c>
      <c r="EWX12" s="15">
        <v>3</v>
      </c>
      <c r="EWY12" s="15">
        <v>3</v>
      </c>
      <c r="EWZ12" s="15">
        <v>3</v>
      </c>
      <c r="EXA12" s="15">
        <v>3</v>
      </c>
      <c r="EXB12" s="15">
        <v>3</v>
      </c>
      <c r="EXC12" s="15">
        <v>3</v>
      </c>
      <c r="EXD12" s="15">
        <v>3</v>
      </c>
      <c r="EXE12" s="15">
        <v>3</v>
      </c>
      <c r="EXF12" s="15">
        <v>3</v>
      </c>
      <c r="EXG12" s="15">
        <v>3</v>
      </c>
      <c r="EXH12" s="15">
        <v>3</v>
      </c>
      <c r="EXI12" s="15">
        <v>3</v>
      </c>
      <c r="EXJ12" s="15">
        <v>3</v>
      </c>
      <c r="EXK12" s="15">
        <v>3</v>
      </c>
      <c r="EXL12" s="15">
        <v>3</v>
      </c>
      <c r="EXM12" s="15">
        <v>3</v>
      </c>
      <c r="EXN12" s="15">
        <v>3</v>
      </c>
      <c r="EXO12" s="15">
        <v>3</v>
      </c>
      <c r="EXP12" s="15">
        <v>3</v>
      </c>
      <c r="EXQ12" s="15">
        <v>3</v>
      </c>
      <c r="EXR12" s="15">
        <v>3</v>
      </c>
      <c r="EXS12" s="15">
        <v>3</v>
      </c>
      <c r="EXT12" s="15">
        <v>3</v>
      </c>
      <c r="EXU12" s="15">
        <v>3</v>
      </c>
      <c r="EXV12" s="15">
        <v>3</v>
      </c>
      <c r="EXW12" s="15">
        <v>3</v>
      </c>
      <c r="EXX12" s="15">
        <v>3</v>
      </c>
      <c r="EXY12" s="15">
        <v>3</v>
      </c>
      <c r="EXZ12" s="15">
        <v>3</v>
      </c>
      <c r="EYA12" s="15">
        <v>3</v>
      </c>
      <c r="EYB12" s="15">
        <v>3</v>
      </c>
      <c r="EYC12" s="15">
        <v>3</v>
      </c>
      <c r="EYD12" s="15">
        <v>3</v>
      </c>
      <c r="EYE12" s="15">
        <v>3</v>
      </c>
      <c r="EYF12" s="15">
        <v>3</v>
      </c>
      <c r="EYG12" s="15">
        <v>3</v>
      </c>
      <c r="EYH12" s="15">
        <v>3</v>
      </c>
      <c r="EYI12" s="15">
        <v>3</v>
      </c>
      <c r="EYJ12" s="15">
        <v>3</v>
      </c>
      <c r="EYK12" s="15">
        <v>3</v>
      </c>
      <c r="EYL12" s="15">
        <v>3</v>
      </c>
      <c r="EYM12" s="15">
        <v>3</v>
      </c>
      <c r="EYN12" s="15">
        <v>3</v>
      </c>
      <c r="EYO12" s="15">
        <v>3</v>
      </c>
      <c r="EYP12" s="15">
        <v>3</v>
      </c>
      <c r="EYQ12" s="15">
        <v>3</v>
      </c>
      <c r="EYR12" s="15">
        <v>3</v>
      </c>
      <c r="EYS12" s="15">
        <v>3</v>
      </c>
      <c r="EYT12" s="15">
        <v>3</v>
      </c>
      <c r="EYU12" s="15">
        <v>3</v>
      </c>
      <c r="EYV12" s="15">
        <v>3</v>
      </c>
      <c r="EYW12" s="15">
        <v>3</v>
      </c>
      <c r="EYX12" s="15">
        <v>3</v>
      </c>
      <c r="EYY12" s="15">
        <v>3</v>
      </c>
      <c r="EYZ12" s="15">
        <v>3</v>
      </c>
      <c r="EZA12" s="15">
        <v>3</v>
      </c>
      <c r="EZB12" s="15">
        <v>3</v>
      </c>
      <c r="EZC12" s="15">
        <v>3</v>
      </c>
      <c r="EZD12" s="15">
        <v>3</v>
      </c>
      <c r="EZE12" s="15">
        <v>3</v>
      </c>
      <c r="EZF12" s="15">
        <v>3</v>
      </c>
      <c r="EZG12" s="15">
        <v>3</v>
      </c>
      <c r="EZH12" s="15">
        <v>3</v>
      </c>
      <c r="EZI12" s="15">
        <v>3</v>
      </c>
      <c r="EZJ12" s="15">
        <v>3</v>
      </c>
      <c r="EZK12" s="15">
        <v>3</v>
      </c>
      <c r="EZL12" s="15">
        <v>3</v>
      </c>
      <c r="EZM12" s="15">
        <v>3</v>
      </c>
      <c r="EZN12" s="15">
        <v>3</v>
      </c>
      <c r="EZO12" s="15">
        <v>3</v>
      </c>
      <c r="EZP12" s="15">
        <v>3</v>
      </c>
      <c r="EZQ12" s="15">
        <v>3</v>
      </c>
      <c r="EZR12" s="15">
        <v>3</v>
      </c>
      <c r="EZS12" s="15">
        <v>3</v>
      </c>
      <c r="EZT12" s="15">
        <v>3</v>
      </c>
      <c r="EZU12" s="15">
        <v>3</v>
      </c>
      <c r="EZV12" s="15">
        <v>3</v>
      </c>
      <c r="EZW12" s="15">
        <v>3</v>
      </c>
      <c r="EZX12" s="15">
        <v>3</v>
      </c>
      <c r="EZY12" s="15">
        <v>3</v>
      </c>
      <c r="EZZ12" s="15">
        <v>3</v>
      </c>
      <c r="FAA12" s="15">
        <v>3</v>
      </c>
      <c r="FAB12" s="15">
        <v>3</v>
      </c>
      <c r="FAC12" s="15">
        <v>3</v>
      </c>
      <c r="FAD12" s="15">
        <v>3</v>
      </c>
      <c r="FAE12" s="15">
        <v>3</v>
      </c>
      <c r="FAF12" s="15">
        <v>3</v>
      </c>
      <c r="FAG12" s="15">
        <v>3</v>
      </c>
      <c r="FAH12" s="15">
        <v>3</v>
      </c>
      <c r="FAI12" s="15">
        <v>3</v>
      </c>
      <c r="FAJ12" s="15">
        <v>3</v>
      </c>
      <c r="FAK12" s="15">
        <v>3</v>
      </c>
      <c r="FAL12" s="15">
        <v>3</v>
      </c>
      <c r="FAM12" s="15">
        <v>3</v>
      </c>
      <c r="FAN12" s="15">
        <v>3</v>
      </c>
      <c r="FAO12" s="15">
        <v>3</v>
      </c>
      <c r="FAP12" s="15">
        <v>3</v>
      </c>
      <c r="FAQ12" s="15">
        <v>3</v>
      </c>
      <c r="FAR12" s="15">
        <v>3</v>
      </c>
      <c r="FAS12" s="15">
        <v>3</v>
      </c>
      <c r="FAT12" s="15">
        <v>3</v>
      </c>
      <c r="FAU12" s="15">
        <v>3</v>
      </c>
      <c r="FAV12" s="15">
        <v>3</v>
      </c>
      <c r="FAW12" s="15">
        <v>3</v>
      </c>
      <c r="FAX12" s="15">
        <v>3</v>
      </c>
      <c r="FAY12" s="15">
        <v>3</v>
      </c>
      <c r="FAZ12" s="15">
        <v>3</v>
      </c>
      <c r="FBA12" s="15">
        <v>3</v>
      </c>
      <c r="FBB12" s="15">
        <v>3</v>
      </c>
      <c r="FBC12" s="15">
        <v>3</v>
      </c>
      <c r="FBD12" s="15">
        <v>3</v>
      </c>
      <c r="FBE12" s="15">
        <v>3</v>
      </c>
      <c r="FBF12" s="15">
        <v>3</v>
      </c>
      <c r="FBG12" s="15">
        <v>3</v>
      </c>
      <c r="FBH12" s="15">
        <v>3</v>
      </c>
      <c r="FBI12" s="15">
        <v>3</v>
      </c>
      <c r="FBJ12" s="15">
        <v>3</v>
      </c>
      <c r="FBK12" s="15">
        <v>3</v>
      </c>
      <c r="FBL12" s="15">
        <v>3</v>
      </c>
      <c r="FBM12" s="15">
        <v>3</v>
      </c>
      <c r="FBN12" s="15">
        <v>3</v>
      </c>
      <c r="FBO12" s="15">
        <v>3</v>
      </c>
      <c r="FBP12" s="15">
        <v>3</v>
      </c>
      <c r="FBQ12" s="15">
        <v>3</v>
      </c>
      <c r="FBR12" s="15">
        <v>3</v>
      </c>
      <c r="FBS12" s="15">
        <v>3</v>
      </c>
      <c r="FBT12" s="15">
        <v>3</v>
      </c>
      <c r="FBU12" s="15">
        <v>3</v>
      </c>
      <c r="FBV12" s="15">
        <v>3</v>
      </c>
      <c r="FBW12" s="15">
        <v>3</v>
      </c>
      <c r="FBX12" s="15">
        <v>3</v>
      </c>
      <c r="FBY12" s="15">
        <v>3</v>
      </c>
      <c r="FBZ12" s="15">
        <v>3</v>
      </c>
      <c r="FCA12" s="15">
        <v>3</v>
      </c>
      <c r="FCB12" s="15">
        <v>3</v>
      </c>
      <c r="FCC12" s="15">
        <v>3</v>
      </c>
      <c r="FCD12" s="15">
        <v>3</v>
      </c>
      <c r="FCE12" s="15">
        <v>3</v>
      </c>
      <c r="FCF12" s="15">
        <v>3</v>
      </c>
      <c r="FCG12" s="15">
        <v>3</v>
      </c>
      <c r="FCH12" s="15">
        <v>3</v>
      </c>
      <c r="FCI12" s="15">
        <v>3</v>
      </c>
      <c r="FCJ12" s="15">
        <v>3</v>
      </c>
      <c r="FCK12" s="15">
        <v>3</v>
      </c>
      <c r="FCL12" s="15">
        <v>3</v>
      </c>
      <c r="FCM12" s="15">
        <v>3</v>
      </c>
      <c r="FCN12" s="15">
        <v>3</v>
      </c>
      <c r="FCO12" s="15">
        <v>3</v>
      </c>
      <c r="FCP12" s="15">
        <v>3</v>
      </c>
      <c r="FCQ12" s="15">
        <v>3</v>
      </c>
      <c r="FCR12" s="15">
        <v>3</v>
      </c>
      <c r="FCS12" s="15">
        <v>3</v>
      </c>
      <c r="FCT12" s="15">
        <v>3</v>
      </c>
      <c r="FCU12" s="15">
        <v>3</v>
      </c>
      <c r="FCV12" s="15">
        <v>3</v>
      </c>
      <c r="FCW12" s="15">
        <v>3</v>
      </c>
      <c r="FCX12" s="15">
        <v>3</v>
      </c>
      <c r="FCY12" s="15">
        <v>3</v>
      </c>
      <c r="FCZ12" s="15">
        <v>3</v>
      </c>
      <c r="FDA12" s="15">
        <v>3</v>
      </c>
      <c r="FDB12" s="15">
        <v>3</v>
      </c>
      <c r="FDC12" s="15">
        <v>3</v>
      </c>
      <c r="FDD12" s="15">
        <v>3</v>
      </c>
      <c r="FDE12" s="15">
        <v>3</v>
      </c>
      <c r="FDF12" s="15">
        <v>3</v>
      </c>
      <c r="FDG12" s="15">
        <v>3</v>
      </c>
      <c r="FDH12" s="15">
        <v>3</v>
      </c>
      <c r="FDI12" s="15">
        <v>3</v>
      </c>
      <c r="FDJ12" s="15">
        <v>3</v>
      </c>
      <c r="FDK12" s="15">
        <v>3</v>
      </c>
      <c r="FDL12" s="15">
        <v>3</v>
      </c>
      <c r="FDM12" s="15">
        <v>3</v>
      </c>
      <c r="FDN12" s="15">
        <v>3</v>
      </c>
      <c r="FDO12" s="15">
        <v>3</v>
      </c>
      <c r="FDP12" s="15">
        <v>3</v>
      </c>
      <c r="FDQ12" s="15">
        <v>3</v>
      </c>
      <c r="FDR12" s="15">
        <v>3</v>
      </c>
      <c r="FDS12" s="15">
        <v>3</v>
      </c>
      <c r="FDT12" s="15">
        <v>3</v>
      </c>
      <c r="FDU12" s="15">
        <v>3</v>
      </c>
      <c r="FDV12" s="15">
        <v>3</v>
      </c>
      <c r="FDW12" s="15">
        <v>3</v>
      </c>
      <c r="FDX12" s="15">
        <v>3</v>
      </c>
      <c r="FDY12" s="15">
        <v>3</v>
      </c>
      <c r="FDZ12" s="15">
        <v>3</v>
      </c>
      <c r="FEA12" s="15">
        <v>3</v>
      </c>
      <c r="FEB12" s="15">
        <v>3</v>
      </c>
      <c r="FEC12" s="15">
        <v>3</v>
      </c>
      <c r="FED12" s="15">
        <v>3</v>
      </c>
      <c r="FEE12" s="15">
        <v>3</v>
      </c>
      <c r="FEF12" s="15">
        <v>3</v>
      </c>
      <c r="FEG12" s="15">
        <v>3</v>
      </c>
      <c r="FEH12" s="15">
        <v>3</v>
      </c>
      <c r="FEI12" s="15">
        <v>3</v>
      </c>
      <c r="FEJ12" s="15">
        <v>3</v>
      </c>
      <c r="FEK12" s="15">
        <v>3</v>
      </c>
      <c r="FEL12" s="15">
        <v>3</v>
      </c>
      <c r="FEM12" s="15">
        <v>3</v>
      </c>
      <c r="FEN12" s="15">
        <v>3</v>
      </c>
      <c r="FEO12" s="15">
        <v>3</v>
      </c>
      <c r="FEP12" s="15">
        <v>3</v>
      </c>
      <c r="FEQ12" s="15">
        <v>3</v>
      </c>
      <c r="FER12" s="15">
        <v>3</v>
      </c>
      <c r="FES12" s="15">
        <v>3</v>
      </c>
      <c r="FET12" s="15">
        <v>3</v>
      </c>
      <c r="FEU12" s="15">
        <v>3</v>
      </c>
      <c r="FEV12" s="15">
        <v>3</v>
      </c>
      <c r="FEW12" s="15">
        <v>3</v>
      </c>
      <c r="FEX12" s="15">
        <v>3</v>
      </c>
      <c r="FEY12" s="15">
        <v>3</v>
      </c>
      <c r="FEZ12" s="15">
        <v>3</v>
      </c>
      <c r="FFA12" s="15">
        <v>3</v>
      </c>
      <c r="FFB12" s="15">
        <v>3</v>
      </c>
      <c r="FFC12" s="15">
        <v>3</v>
      </c>
      <c r="FFD12" s="15">
        <v>3</v>
      </c>
      <c r="FFE12" s="15">
        <v>3</v>
      </c>
      <c r="FFF12" s="15">
        <v>3</v>
      </c>
      <c r="FFG12" s="15">
        <v>3</v>
      </c>
      <c r="FFH12" s="15">
        <v>3</v>
      </c>
      <c r="FFI12" s="15">
        <v>3</v>
      </c>
      <c r="FFJ12" s="15">
        <v>3</v>
      </c>
      <c r="FFK12" s="15">
        <v>3</v>
      </c>
      <c r="FFL12" s="15">
        <v>3</v>
      </c>
      <c r="FFM12" s="15">
        <v>3</v>
      </c>
      <c r="FFN12" s="15">
        <v>3</v>
      </c>
      <c r="FFO12" s="15">
        <v>3</v>
      </c>
      <c r="FFP12" s="15">
        <v>3</v>
      </c>
      <c r="FFQ12" s="15">
        <v>3</v>
      </c>
      <c r="FFR12" s="15">
        <v>3</v>
      </c>
      <c r="FFS12" s="15">
        <v>3</v>
      </c>
      <c r="FFT12" s="15">
        <v>3</v>
      </c>
      <c r="FFU12" s="15">
        <v>3</v>
      </c>
      <c r="FFV12" s="15">
        <v>3</v>
      </c>
      <c r="FFW12" s="15">
        <v>3</v>
      </c>
      <c r="FFX12" s="15">
        <v>3</v>
      </c>
      <c r="FFY12" s="15">
        <v>3</v>
      </c>
      <c r="FFZ12" s="15">
        <v>3</v>
      </c>
      <c r="FGA12" s="15">
        <v>3</v>
      </c>
      <c r="FGB12" s="15">
        <v>3</v>
      </c>
      <c r="FGC12" s="15">
        <v>3</v>
      </c>
      <c r="FGD12" s="15">
        <v>3</v>
      </c>
      <c r="FGE12" s="15">
        <v>3</v>
      </c>
      <c r="FGF12" s="15">
        <v>3</v>
      </c>
      <c r="FGG12" s="15">
        <v>3</v>
      </c>
      <c r="FGH12" s="15">
        <v>3</v>
      </c>
      <c r="FGI12" s="15">
        <v>3</v>
      </c>
      <c r="FGJ12" s="15">
        <v>3</v>
      </c>
      <c r="FGK12" s="15">
        <v>3</v>
      </c>
      <c r="FGL12" s="15">
        <v>3</v>
      </c>
      <c r="FGM12" s="15">
        <v>3</v>
      </c>
      <c r="FGN12" s="15">
        <v>3</v>
      </c>
      <c r="FGO12" s="15">
        <v>3</v>
      </c>
      <c r="FGP12" s="15">
        <v>3</v>
      </c>
      <c r="FGQ12" s="15">
        <v>3</v>
      </c>
      <c r="FGR12" s="15">
        <v>3</v>
      </c>
      <c r="FGS12" s="15">
        <v>3</v>
      </c>
      <c r="FGT12" s="15">
        <v>3</v>
      </c>
      <c r="FGU12" s="15">
        <v>3</v>
      </c>
      <c r="FGV12" s="15">
        <v>3</v>
      </c>
      <c r="FGW12" s="15">
        <v>3</v>
      </c>
      <c r="FGX12" s="15">
        <v>3</v>
      </c>
      <c r="FGY12" s="15">
        <v>3</v>
      </c>
      <c r="FGZ12" s="15">
        <v>3</v>
      </c>
      <c r="FHA12" s="15">
        <v>3</v>
      </c>
      <c r="FHB12" s="15">
        <v>3</v>
      </c>
      <c r="FHC12" s="15">
        <v>3</v>
      </c>
      <c r="FHD12" s="15">
        <v>3</v>
      </c>
      <c r="FHE12" s="15">
        <v>3</v>
      </c>
      <c r="FHF12" s="15">
        <v>3</v>
      </c>
      <c r="FHG12" s="15">
        <v>3</v>
      </c>
      <c r="FHH12" s="15">
        <v>3</v>
      </c>
      <c r="FHI12" s="15">
        <v>3</v>
      </c>
      <c r="FHJ12" s="15">
        <v>3</v>
      </c>
      <c r="FHK12" s="15">
        <v>3</v>
      </c>
      <c r="FHL12" s="15">
        <v>3</v>
      </c>
      <c r="FHM12" s="15">
        <v>3</v>
      </c>
      <c r="FHN12" s="15">
        <v>3</v>
      </c>
      <c r="FHO12" s="15">
        <v>3</v>
      </c>
      <c r="FHP12" s="15">
        <v>3</v>
      </c>
      <c r="FHQ12" s="15">
        <v>3</v>
      </c>
      <c r="FHR12" s="15">
        <v>3</v>
      </c>
      <c r="FHS12" s="15">
        <v>3</v>
      </c>
      <c r="FHT12" s="15">
        <v>3</v>
      </c>
      <c r="FHU12" s="15">
        <v>3</v>
      </c>
      <c r="FHV12" s="15">
        <v>3</v>
      </c>
      <c r="FHW12" s="15">
        <v>3</v>
      </c>
      <c r="FHX12" s="15">
        <v>3</v>
      </c>
      <c r="FHY12" s="15">
        <v>3</v>
      </c>
      <c r="FHZ12" s="15">
        <v>3</v>
      </c>
      <c r="FIA12" s="15">
        <v>3</v>
      </c>
      <c r="FIB12" s="15">
        <v>3</v>
      </c>
      <c r="FIC12" s="15">
        <v>3</v>
      </c>
      <c r="FID12" s="15">
        <v>3</v>
      </c>
      <c r="FIE12" s="15">
        <v>3</v>
      </c>
      <c r="FIF12" s="15">
        <v>3</v>
      </c>
      <c r="FIG12" s="15">
        <v>3</v>
      </c>
      <c r="FIH12" s="15">
        <v>3</v>
      </c>
      <c r="FII12" s="15">
        <v>3</v>
      </c>
      <c r="FIJ12" s="15">
        <v>3</v>
      </c>
      <c r="FIK12" s="15">
        <v>3</v>
      </c>
      <c r="FIL12" s="15">
        <v>3</v>
      </c>
      <c r="FIM12" s="15">
        <v>3</v>
      </c>
      <c r="FIN12" s="15">
        <v>3</v>
      </c>
      <c r="FIO12" s="15">
        <v>3</v>
      </c>
      <c r="FIP12" s="15">
        <v>3</v>
      </c>
      <c r="FIQ12" s="15">
        <v>3</v>
      </c>
      <c r="FIR12" s="15">
        <v>3</v>
      </c>
      <c r="FIS12" s="15">
        <v>3</v>
      </c>
      <c r="FIT12" s="15">
        <v>3</v>
      </c>
      <c r="FIU12" s="15">
        <v>3</v>
      </c>
      <c r="FIV12" s="15">
        <v>3</v>
      </c>
      <c r="FIW12" s="15">
        <v>3</v>
      </c>
      <c r="FIX12" s="15">
        <v>3</v>
      </c>
      <c r="FIY12" s="15">
        <v>3</v>
      </c>
      <c r="FIZ12" s="15">
        <v>3</v>
      </c>
      <c r="FJA12" s="15">
        <v>3</v>
      </c>
      <c r="FJB12" s="15">
        <v>3</v>
      </c>
      <c r="FJC12" s="15">
        <v>3</v>
      </c>
      <c r="FJD12" s="15">
        <v>3</v>
      </c>
      <c r="FJE12" s="15">
        <v>3</v>
      </c>
      <c r="FJF12" s="15">
        <v>3</v>
      </c>
      <c r="FJG12" s="15">
        <v>3</v>
      </c>
      <c r="FJH12" s="15">
        <v>3</v>
      </c>
      <c r="FJI12" s="15">
        <v>3</v>
      </c>
      <c r="FJJ12" s="15">
        <v>3</v>
      </c>
      <c r="FJK12" s="15">
        <v>3</v>
      </c>
      <c r="FJL12" s="15">
        <v>3</v>
      </c>
      <c r="FJM12" s="15">
        <v>3</v>
      </c>
      <c r="FJN12" s="15">
        <v>3</v>
      </c>
      <c r="FJO12" s="15">
        <v>3</v>
      </c>
      <c r="FJP12" s="15">
        <v>3</v>
      </c>
      <c r="FJQ12" s="15">
        <v>3</v>
      </c>
      <c r="FJR12" s="15">
        <v>3</v>
      </c>
      <c r="FJS12" s="15">
        <v>3</v>
      </c>
      <c r="FJT12" s="15">
        <v>3</v>
      </c>
      <c r="FJU12" s="15">
        <v>3</v>
      </c>
      <c r="FJV12" s="15">
        <v>3</v>
      </c>
      <c r="FJW12" s="15">
        <v>3</v>
      </c>
      <c r="FJX12" s="15">
        <v>3</v>
      </c>
      <c r="FJY12" s="15">
        <v>3</v>
      </c>
      <c r="FJZ12" s="15">
        <v>3</v>
      </c>
      <c r="FKA12" s="15">
        <v>3</v>
      </c>
      <c r="FKB12" s="15">
        <v>3</v>
      </c>
      <c r="FKC12" s="15">
        <v>3</v>
      </c>
      <c r="FKD12" s="15">
        <v>3</v>
      </c>
      <c r="FKE12" s="15">
        <v>3</v>
      </c>
      <c r="FKF12" s="15">
        <v>3</v>
      </c>
      <c r="FKG12" s="15">
        <v>3</v>
      </c>
      <c r="FKH12" s="15">
        <v>3</v>
      </c>
      <c r="FKI12" s="15">
        <v>3</v>
      </c>
      <c r="FKJ12" s="15">
        <v>3</v>
      </c>
      <c r="FKK12" s="15">
        <v>3</v>
      </c>
      <c r="FKL12" s="15">
        <v>3</v>
      </c>
      <c r="FKM12" s="15">
        <v>3</v>
      </c>
      <c r="FKN12" s="15">
        <v>3</v>
      </c>
      <c r="FKO12" s="15">
        <v>3</v>
      </c>
      <c r="FKP12" s="15">
        <v>3</v>
      </c>
      <c r="FKQ12" s="15">
        <v>3</v>
      </c>
      <c r="FKR12" s="15">
        <v>3</v>
      </c>
      <c r="FKS12" s="15">
        <v>3</v>
      </c>
      <c r="FKT12" s="15">
        <v>3</v>
      </c>
      <c r="FKU12" s="15">
        <v>3</v>
      </c>
      <c r="FKV12" s="15">
        <v>3</v>
      </c>
      <c r="FKW12" s="15">
        <v>3</v>
      </c>
      <c r="FKX12" s="15">
        <v>3</v>
      </c>
      <c r="FKY12" s="15">
        <v>3</v>
      </c>
      <c r="FKZ12" s="15">
        <v>3</v>
      </c>
      <c r="FLA12" s="15">
        <v>3</v>
      </c>
      <c r="FLB12" s="15">
        <v>3</v>
      </c>
      <c r="FLC12" s="15">
        <v>3</v>
      </c>
      <c r="FLD12" s="15">
        <v>3</v>
      </c>
      <c r="FLE12" s="15">
        <v>3</v>
      </c>
      <c r="FLF12" s="15">
        <v>3</v>
      </c>
      <c r="FLG12" s="15">
        <v>3</v>
      </c>
      <c r="FLH12" s="15">
        <v>3</v>
      </c>
      <c r="FLI12" s="15">
        <v>3</v>
      </c>
      <c r="FLJ12" s="15">
        <v>3</v>
      </c>
      <c r="FLK12" s="15">
        <v>3</v>
      </c>
      <c r="FLL12" s="15">
        <v>3</v>
      </c>
      <c r="FLM12" s="15">
        <v>3</v>
      </c>
      <c r="FLN12" s="15">
        <v>3</v>
      </c>
      <c r="FLO12" s="15">
        <v>3</v>
      </c>
      <c r="FLP12" s="15">
        <v>3</v>
      </c>
      <c r="FLQ12" s="15">
        <v>3</v>
      </c>
      <c r="FLR12" s="15">
        <v>3</v>
      </c>
      <c r="FLS12" s="15">
        <v>3</v>
      </c>
      <c r="FLT12" s="15">
        <v>3</v>
      </c>
      <c r="FLU12" s="15">
        <v>3</v>
      </c>
      <c r="FLV12" s="15">
        <v>3</v>
      </c>
      <c r="FLW12" s="15">
        <v>3</v>
      </c>
      <c r="FLX12" s="15">
        <v>3</v>
      </c>
      <c r="FLY12" s="15">
        <v>3</v>
      </c>
      <c r="FLZ12" s="15">
        <v>3</v>
      </c>
      <c r="FMA12" s="15">
        <v>3</v>
      </c>
      <c r="FMB12" s="15">
        <v>3</v>
      </c>
      <c r="FMC12" s="15">
        <v>3</v>
      </c>
      <c r="FMD12" s="15">
        <v>3</v>
      </c>
      <c r="FME12" s="15">
        <v>3</v>
      </c>
      <c r="FMF12" s="15">
        <v>3</v>
      </c>
      <c r="FMG12" s="15">
        <v>3</v>
      </c>
      <c r="FMH12" s="15">
        <v>3</v>
      </c>
      <c r="FMI12" s="15">
        <v>3</v>
      </c>
      <c r="FMJ12" s="15">
        <v>3</v>
      </c>
      <c r="FMK12" s="15">
        <v>3</v>
      </c>
      <c r="FML12" s="15">
        <v>3</v>
      </c>
      <c r="FMM12" s="15">
        <v>3</v>
      </c>
      <c r="FMN12" s="15">
        <v>3</v>
      </c>
      <c r="FMO12" s="15">
        <v>3</v>
      </c>
      <c r="FMP12" s="15">
        <v>3</v>
      </c>
      <c r="FMQ12" s="15">
        <v>3</v>
      </c>
      <c r="FMR12" s="15">
        <v>3</v>
      </c>
      <c r="FMS12" s="15">
        <v>3</v>
      </c>
      <c r="FMT12" s="15">
        <v>3</v>
      </c>
      <c r="FMU12" s="15">
        <v>3</v>
      </c>
      <c r="FMV12" s="15">
        <v>3</v>
      </c>
      <c r="FMW12" s="15">
        <v>3</v>
      </c>
      <c r="FMX12" s="15">
        <v>3</v>
      </c>
      <c r="FMY12" s="15">
        <v>3</v>
      </c>
      <c r="FMZ12" s="15">
        <v>3</v>
      </c>
      <c r="FNA12" s="15">
        <v>3</v>
      </c>
      <c r="FNB12" s="15">
        <v>3</v>
      </c>
      <c r="FNC12" s="15">
        <v>3</v>
      </c>
      <c r="FND12" s="15">
        <v>3</v>
      </c>
      <c r="FNE12" s="15">
        <v>3</v>
      </c>
      <c r="FNF12" s="15">
        <v>3</v>
      </c>
      <c r="FNG12" s="15">
        <v>3</v>
      </c>
      <c r="FNH12" s="15">
        <v>3</v>
      </c>
      <c r="FNI12" s="15">
        <v>3</v>
      </c>
      <c r="FNJ12" s="15">
        <v>3</v>
      </c>
      <c r="FNK12" s="15">
        <v>3</v>
      </c>
      <c r="FNL12" s="15">
        <v>3</v>
      </c>
      <c r="FNM12" s="15">
        <v>3</v>
      </c>
      <c r="FNN12" s="15">
        <v>3</v>
      </c>
      <c r="FNO12" s="15">
        <v>3</v>
      </c>
      <c r="FNP12" s="15">
        <v>3</v>
      </c>
      <c r="FNQ12" s="15">
        <v>3</v>
      </c>
      <c r="FNR12" s="15">
        <v>3</v>
      </c>
      <c r="FNS12" s="15">
        <v>3</v>
      </c>
      <c r="FNT12" s="15">
        <v>3</v>
      </c>
      <c r="FNU12" s="15">
        <v>3</v>
      </c>
      <c r="FNV12" s="15">
        <v>3</v>
      </c>
      <c r="FNW12" s="15">
        <v>3</v>
      </c>
      <c r="FNX12" s="15">
        <v>3</v>
      </c>
      <c r="FNY12" s="15">
        <v>3</v>
      </c>
      <c r="FNZ12" s="15">
        <v>3</v>
      </c>
      <c r="FOA12" s="15">
        <v>3</v>
      </c>
      <c r="FOB12" s="15">
        <v>3</v>
      </c>
      <c r="FOC12" s="15">
        <v>3</v>
      </c>
      <c r="FOD12" s="15">
        <v>3</v>
      </c>
      <c r="FOE12" s="15">
        <v>3</v>
      </c>
      <c r="FOF12" s="15">
        <v>3</v>
      </c>
      <c r="FOG12" s="15">
        <v>3</v>
      </c>
      <c r="FOH12" s="15">
        <v>3</v>
      </c>
      <c r="FOI12" s="15">
        <v>3</v>
      </c>
      <c r="FOJ12" s="15">
        <v>3</v>
      </c>
      <c r="FOK12" s="15">
        <v>3</v>
      </c>
      <c r="FOL12" s="15">
        <v>3</v>
      </c>
      <c r="FOM12" s="15">
        <v>3</v>
      </c>
      <c r="FON12" s="15">
        <v>3</v>
      </c>
      <c r="FOO12" s="15">
        <v>3</v>
      </c>
      <c r="FOP12" s="15">
        <v>3</v>
      </c>
      <c r="FOQ12" s="15">
        <v>3</v>
      </c>
      <c r="FOR12" s="15">
        <v>3</v>
      </c>
      <c r="FOS12" s="15">
        <v>3</v>
      </c>
      <c r="FOT12" s="15">
        <v>3</v>
      </c>
      <c r="FOU12" s="15">
        <v>3</v>
      </c>
      <c r="FOV12" s="15">
        <v>3</v>
      </c>
      <c r="FOW12" s="15">
        <v>3</v>
      </c>
      <c r="FOX12" s="15">
        <v>3</v>
      </c>
      <c r="FOY12" s="15">
        <v>3</v>
      </c>
      <c r="FOZ12" s="15">
        <v>3</v>
      </c>
      <c r="FPA12" s="15">
        <v>3</v>
      </c>
      <c r="FPB12" s="15">
        <v>3</v>
      </c>
      <c r="FPC12" s="15">
        <v>3</v>
      </c>
      <c r="FPD12" s="15">
        <v>3</v>
      </c>
      <c r="FPE12" s="15">
        <v>3</v>
      </c>
      <c r="FPF12" s="15">
        <v>3</v>
      </c>
      <c r="FPG12" s="15">
        <v>3</v>
      </c>
      <c r="FPH12" s="15">
        <v>3</v>
      </c>
      <c r="FPI12" s="15">
        <v>3</v>
      </c>
      <c r="FPJ12" s="15">
        <v>3</v>
      </c>
      <c r="FPK12" s="15">
        <v>3</v>
      </c>
      <c r="FPL12" s="15">
        <v>3</v>
      </c>
      <c r="FPM12" s="15">
        <v>3</v>
      </c>
      <c r="FPN12" s="15">
        <v>3</v>
      </c>
      <c r="FPO12" s="15">
        <v>3</v>
      </c>
      <c r="FPP12" s="15">
        <v>3</v>
      </c>
      <c r="FPQ12" s="15">
        <v>3</v>
      </c>
      <c r="FPR12" s="15">
        <v>3</v>
      </c>
      <c r="FPS12" s="15">
        <v>3</v>
      </c>
      <c r="FPT12" s="15">
        <v>3</v>
      </c>
      <c r="FPU12" s="15">
        <v>3</v>
      </c>
      <c r="FPV12" s="15">
        <v>3</v>
      </c>
      <c r="FPW12" s="15">
        <v>3</v>
      </c>
      <c r="FPX12" s="15">
        <v>3</v>
      </c>
      <c r="FPY12" s="15">
        <v>3</v>
      </c>
      <c r="FPZ12" s="15">
        <v>3</v>
      </c>
      <c r="FQA12" s="15">
        <v>3</v>
      </c>
      <c r="FQB12" s="15">
        <v>3</v>
      </c>
      <c r="FQC12" s="15">
        <v>3</v>
      </c>
      <c r="FQD12" s="15">
        <v>3</v>
      </c>
      <c r="FQE12" s="15">
        <v>3</v>
      </c>
      <c r="FQF12" s="15">
        <v>3</v>
      </c>
      <c r="FQG12" s="15">
        <v>3</v>
      </c>
      <c r="FQH12" s="15">
        <v>3</v>
      </c>
      <c r="FQI12" s="15">
        <v>3</v>
      </c>
      <c r="FQJ12" s="15">
        <v>3</v>
      </c>
      <c r="FQK12" s="15">
        <v>3</v>
      </c>
      <c r="FQL12" s="15">
        <v>3</v>
      </c>
      <c r="FQM12" s="15">
        <v>3</v>
      </c>
      <c r="FQN12" s="15">
        <v>3</v>
      </c>
      <c r="FQO12" s="15">
        <v>3</v>
      </c>
      <c r="FQP12" s="15">
        <v>3</v>
      </c>
      <c r="FQQ12" s="15">
        <v>3</v>
      </c>
      <c r="FQR12" s="15">
        <v>3</v>
      </c>
      <c r="FQS12" s="15">
        <v>3</v>
      </c>
      <c r="FQT12" s="15">
        <v>3</v>
      </c>
      <c r="FQU12" s="15">
        <v>3</v>
      </c>
      <c r="FQV12" s="15">
        <v>3</v>
      </c>
      <c r="FQW12" s="15">
        <v>3</v>
      </c>
      <c r="FQX12" s="15">
        <v>3</v>
      </c>
      <c r="FQY12" s="15">
        <v>3</v>
      </c>
      <c r="FQZ12" s="15">
        <v>3</v>
      </c>
      <c r="FRA12" s="15">
        <v>3</v>
      </c>
      <c r="FRB12" s="15">
        <v>3</v>
      </c>
      <c r="FRC12" s="15">
        <v>3</v>
      </c>
      <c r="FRD12" s="15">
        <v>3</v>
      </c>
      <c r="FRE12" s="15">
        <v>3</v>
      </c>
      <c r="FRF12" s="15">
        <v>3</v>
      </c>
      <c r="FRG12" s="15">
        <v>3</v>
      </c>
      <c r="FRH12" s="15">
        <v>3</v>
      </c>
      <c r="FRI12" s="15">
        <v>3</v>
      </c>
      <c r="FRJ12" s="15">
        <v>3</v>
      </c>
      <c r="FRK12" s="15">
        <v>3</v>
      </c>
      <c r="FRL12" s="15">
        <v>3</v>
      </c>
      <c r="FRM12" s="15">
        <v>3</v>
      </c>
      <c r="FRN12" s="15">
        <v>3</v>
      </c>
      <c r="FRO12" s="15">
        <v>3</v>
      </c>
      <c r="FRP12" s="15">
        <v>3</v>
      </c>
      <c r="FRQ12" s="15">
        <v>3</v>
      </c>
      <c r="FRR12" s="15">
        <v>3</v>
      </c>
      <c r="FRS12" s="15">
        <v>3</v>
      </c>
      <c r="FRT12" s="15">
        <v>3</v>
      </c>
      <c r="FRU12" s="15">
        <v>3</v>
      </c>
      <c r="FRV12" s="15">
        <v>3</v>
      </c>
      <c r="FRW12" s="15">
        <v>3</v>
      </c>
      <c r="FRX12" s="15">
        <v>3</v>
      </c>
      <c r="FRY12" s="15">
        <v>3</v>
      </c>
      <c r="FRZ12" s="15">
        <v>3</v>
      </c>
      <c r="FSA12" s="15">
        <v>3</v>
      </c>
      <c r="FSB12" s="15">
        <v>3</v>
      </c>
      <c r="FSC12" s="15">
        <v>3</v>
      </c>
      <c r="FSD12" s="15">
        <v>3</v>
      </c>
      <c r="FSE12" s="15">
        <v>3</v>
      </c>
      <c r="FSF12" s="15">
        <v>3</v>
      </c>
      <c r="FSG12" s="15">
        <v>3</v>
      </c>
      <c r="FSH12" s="15">
        <v>3</v>
      </c>
      <c r="FSI12" s="15">
        <v>3</v>
      </c>
      <c r="FSJ12" s="15">
        <v>3</v>
      </c>
      <c r="FSK12" s="15">
        <v>3</v>
      </c>
      <c r="FSL12" s="15">
        <v>3</v>
      </c>
      <c r="FSM12" s="15">
        <v>3</v>
      </c>
      <c r="FSN12" s="15">
        <v>3</v>
      </c>
      <c r="FSO12" s="15">
        <v>3</v>
      </c>
      <c r="FSP12" s="15">
        <v>3</v>
      </c>
      <c r="FSQ12" s="15">
        <v>3</v>
      </c>
      <c r="FSR12" s="15">
        <v>3</v>
      </c>
      <c r="FSS12" s="15">
        <v>3</v>
      </c>
      <c r="FST12" s="15">
        <v>3</v>
      </c>
      <c r="FSU12" s="15">
        <v>3</v>
      </c>
      <c r="FSV12" s="15">
        <v>3</v>
      </c>
      <c r="FSW12" s="15">
        <v>3</v>
      </c>
      <c r="FSX12" s="15">
        <v>3</v>
      </c>
      <c r="FSY12" s="15">
        <v>3</v>
      </c>
      <c r="FSZ12" s="15">
        <v>3</v>
      </c>
      <c r="FTA12" s="15">
        <v>3</v>
      </c>
      <c r="FTB12" s="15">
        <v>3</v>
      </c>
      <c r="FTC12" s="15">
        <v>3</v>
      </c>
      <c r="FTD12" s="15">
        <v>3</v>
      </c>
      <c r="FTE12" s="15">
        <v>3</v>
      </c>
      <c r="FTF12" s="15">
        <v>3</v>
      </c>
      <c r="FTG12" s="15">
        <v>3</v>
      </c>
      <c r="FTH12" s="15">
        <v>3</v>
      </c>
      <c r="FTI12" s="15">
        <v>3</v>
      </c>
      <c r="FTJ12" s="15">
        <v>3</v>
      </c>
      <c r="FTK12" s="15">
        <v>3</v>
      </c>
      <c r="FTL12" s="15">
        <v>3</v>
      </c>
      <c r="FTM12" s="15">
        <v>3</v>
      </c>
      <c r="FTN12" s="15">
        <v>3</v>
      </c>
      <c r="FTO12" s="15">
        <v>3</v>
      </c>
      <c r="FTP12" s="15">
        <v>3</v>
      </c>
      <c r="FTQ12" s="15">
        <v>3</v>
      </c>
      <c r="FTR12" s="15">
        <v>3</v>
      </c>
      <c r="FTS12" s="15">
        <v>3</v>
      </c>
      <c r="FTT12" s="15">
        <v>3</v>
      </c>
      <c r="FTU12" s="15">
        <v>3</v>
      </c>
      <c r="FTV12" s="15">
        <v>3</v>
      </c>
      <c r="FTW12" s="15">
        <v>3</v>
      </c>
      <c r="FTX12" s="15">
        <v>3</v>
      </c>
      <c r="FTY12" s="15">
        <v>3</v>
      </c>
      <c r="FTZ12" s="15">
        <v>3</v>
      </c>
      <c r="FUA12" s="15">
        <v>3</v>
      </c>
      <c r="FUB12" s="15">
        <v>3</v>
      </c>
      <c r="FUC12" s="15">
        <v>3</v>
      </c>
      <c r="FUD12" s="15">
        <v>3</v>
      </c>
      <c r="FUE12" s="15">
        <v>3</v>
      </c>
      <c r="FUF12" s="15">
        <v>3</v>
      </c>
      <c r="FUG12" s="15">
        <v>3</v>
      </c>
      <c r="FUH12" s="15">
        <v>3</v>
      </c>
      <c r="FUI12" s="15">
        <v>3</v>
      </c>
      <c r="FUJ12" s="15">
        <v>3</v>
      </c>
      <c r="FUK12" s="15">
        <v>3</v>
      </c>
      <c r="FUL12" s="15">
        <v>3</v>
      </c>
      <c r="FUM12" s="15">
        <v>3</v>
      </c>
      <c r="FUN12" s="15">
        <v>3</v>
      </c>
      <c r="FUO12" s="15">
        <v>3</v>
      </c>
      <c r="FUP12" s="15">
        <v>3</v>
      </c>
      <c r="FUQ12" s="15">
        <v>3</v>
      </c>
      <c r="FUR12" s="15">
        <v>3</v>
      </c>
      <c r="FUS12" s="15">
        <v>3</v>
      </c>
      <c r="FUT12" s="15">
        <v>3</v>
      </c>
      <c r="FUU12" s="15">
        <v>3</v>
      </c>
      <c r="FUV12" s="15">
        <v>3</v>
      </c>
      <c r="FUW12" s="15">
        <v>3</v>
      </c>
      <c r="FUX12" s="15">
        <v>3</v>
      </c>
      <c r="FUY12" s="15">
        <v>3</v>
      </c>
      <c r="FUZ12" s="15">
        <v>3</v>
      </c>
      <c r="FVA12" s="15">
        <v>3</v>
      </c>
      <c r="FVB12" s="15">
        <v>3</v>
      </c>
      <c r="FVC12" s="15">
        <v>3</v>
      </c>
      <c r="FVD12" s="15">
        <v>3</v>
      </c>
      <c r="FVE12" s="15">
        <v>3</v>
      </c>
      <c r="FVF12" s="15">
        <v>3</v>
      </c>
      <c r="FVG12" s="15">
        <v>3</v>
      </c>
      <c r="FVH12" s="15">
        <v>3</v>
      </c>
      <c r="FVI12" s="15">
        <v>3</v>
      </c>
      <c r="FVJ12" s="15">
        <v>3</v>
      </c>
      <c r="FVK12" s="15">
        <v>3</v>
      </c>
      <c r="FVL12" s="15">
        <v>3</v>
      </c>
      <c r="FVM12" s="15">
        <v>3</v>
      </c>
      <c r="FVN12" s="15">
        <v>3</v>
      </c>
      <c r="FVO12" s="15">
        <v>3</v>
      </c>
      <c r="FVP12" s="15">
        <v>3</v>
      </c>
      <c r="FVQ12" s="15">
        <v>3</v>
      </c>
      <c r="FVR12" s="15">
        <v>3</v>
      </c>
      <c r="FVS12" s="15">
        <v>3</v>
      </c>
      <c r="FVT12" s="15">
        <v>3</v>
      </c>
      <c r="FVU12" s="15">
        <v>3</v>
      </c>
      <c r="FVV12" s="15">
        <v>3</v>
      </c>
      <c r="FVW12" s="15">
        <v>3</v>
      </c>
      <c r="FVX12" s="15">
        <v>3</v>
      </c>
      <c r="FVY12" s="15">
        <v>3</v>
      </c>
      <c r="FVZ12" s="15">
        <v>3</v>
      </c>
      <c r="FWA12" s="15">
        <v>3</v>
      </c>
      <c r="FWB12" s="15">
        <v>3</v>
      </c>
      <c r="FWC12" s="15">
        <v>3</v>
      </c>
      <c r="FWD12" s="15">
        <v>3</v>
      </c>
      <c r="FWE12" s="15">
        <v>3</v>
      </c>
      <c r="FWF12" s="15">
        <v>3</v>
      </c>
      <c r="FWG12" s="15">
        <v>3</v>
      </c>
      <c r="FWH12" s="15">
        <v>3</v>
      </c>
      <c r="FWI12" s="15">
        <v>3</v>
      </c>
      <c r="FWJ12" s="15">
        <v>3</v>
      </c>
      <c r="FWK12" s="15">
        <v>3</v>
      </c>
      <c r="FWL12" s="15">
        <v>3</v>
      </c>
      <c r="FWM12" s="15">
        <v>3</v>
      </c>
      <c r="FWN12" s="15">
        <v>3</v>
      </c>
      <c r="FWO12" s="15">
        <v>3</v>
      </c>
      <c r="FWP12" s="15">
        <v>3</v>
      </c>
      <c r="FWQ12" s="15">
        <v>3</v>
      </c>
      <c r="FWR12" s="15">
        <v>3</v>
      </c>
      <c r="FWS12" s="15">
        <v>3</v>
      </c>
      <c r="FWT12" s="15">
        <v>3</v>
      </c>
      <c r="FWU12" s="15">
        <v>3</v>
      </c>
      <c r="FWV12" s="15">
        <v>3</v>
      </c>
      <c r="FWW12" s="15">
        <v>3</v>
      </c>
      <c r="FWX12" s="15">
        <v>3</v>
      </c>
      <c r="FWY12" s="15">
        <v>3</v>
      </c>
      <c r="FWZ12" s="15">
        <v>3</v>
      </c>
      <c r="FXA12" s="15">
        <v>3</v>
      </c>
      <c r="FXB12" s="15">
        <v>3</v>
      </c>
      <c r="FXC12" s="15">
        <v>3</v>
      </c>
      <c r="FXD12" s="15">
        <v>3</v>
      </c>
      <c r="FXE12" s="15">
        <v>3</v>
      </c>
      <c r="FXF12" s="15">
        <v>3</v>
      </c>
      <c r="FXG12" s="15">
        <v>3</v>
      </c>
      <c r="FXH12" s="15">
        <v>3</v>
      </c>
      <c r="FXI12" s="15">
        <v>3</v>
      </c>
      <c r="FXJ12" s="15">
        <v>3</v>
      </c>
      <c r="FXK12" s="15">
        <v>3</v>
      </c>
      <c r="FXL12" s="15">
        <v>3</v>
      </c>
      <c r="FXM12" s="15">
        <v>3</v>
      </c>
      <c r="FXN12" s="15">
        <v>3</v>
      </c>
      <c r="FXO12" s="15">
        <v>3</v>
      </c>
      <c r="FXP12" s="15">
        <v>3</v>
      </c>
      <c r="FXQ12" s="15">
        <v>3</v>
      </c>
      <c r="FXR12" s="15">
        <v>3</v>
      </c>
      <c r="FXS12" s="15">
        <v>3</v>
      </c>
      <c r="FXT12" s="15">
        <v>3</v>
      </c>
      <c r="FXU12" s="15">
        <v>3</v>
      </c>
      <c r="FXV12" s="15">
        <v>3</v>
      </c>
      <c r="FXW12" s="15">
        <v>3</v>
      </c>
      <c r="FXX12" s="15">
        <v>3</v>
      </c>
      <c r="FXY12" s="15">
        <v>3</v>
      </c>
      <c r="FXZ12" s="15">
        <v>3</v>
      </c>
      <c r="FYA12" s="15">
        <v>3</v>
      </c>
      <c r="FYB12" s="15">
        <v>3</v>
      </c>
      <c r="FYC12" s="15">
        <v>3</v>
      </c>
      <c r="FYD12" s="15">
        <v>3</v>
      </c>
      <c r="FYE12" s="15">
        <v>3</v>
      </c>
      <c r="FYF12" s="15">
        <v>3</v>
      </c>
      <c r="FYG12" s="15">
        <v>3</v>
      </c>
      <c r="FYH12" s="15">
        <v>3</v>
      </c>
      <c r="FYI12" s="15">
        <v>3</v>
      </c>
      <c r="FYJ12" s="15">
        <v>3</v>
      </c>
      <c r="FYK12" s="15">
        <v>3</v>
      </c>
      <c r="FYL12" s="15">
        <v>3</v>
      </c>
      <c r="FYM12" s="15">
        <v>3</v>
      </c>
      <c r="FYN12" s="15">
        <v>3</v>
      </c>
      <c r="FYO12" s="15">
        <v>3</v>
      </c>
      <c r="FYP12" s="15">
        <v>3</v>
      </c>
      <c r="FYQ12" s="15">
        <v>3</v>
      </c>
      <c r="FYR12" s="15">
        <v>3</v>
      </c>
      <c r="FYS12" s="15">
        <v>3</v>
      </c>
      <c r="FYT12" s="15">
        <v>3</v>
      </c>
      <c r="FYU12" s="15">
        <v>3</v>
      </c>
      <c r="FYV12" s="15">
        <v>3</v>
      </c>
      <c r="FYW12" s="15">
        <v>3</v>
      </c>
      <c r="FYX12" s="15">
        <v>3</v>
      </c>
      <c r="FYY12" s="15">
        <v>3</v>
      </c>
      <c r="FYZ12" s="15">
        <v>3</v>
      </c>
      <c r="FZA12" s="15">
        <v>3</v>
      </c>
      <c r="FZB12" s="15">
        <v>3</v>
      </c>
      <c r="FZC12" s="15">
        <v>3</v>
      </c>
      <c r="FZD12" s="15">
        <v>3</v>
      </c>
      <c r="FZE12" s="15">
        <v>3</v>
      </c>
      <c r="FZF12" s="15">
        <v>3</v>
      </c>
      <c r="FZG12" s="15">
        <v>3</v>
      </c>
      <c r="FZH12" s="15">
        <v>3</v>
      </c>
      <c r="FZI12" s="15">
        <v>3</v>
      </c>
      <c r="FZJ12" s="15">
        <v>3</v>
      </c>
      <c r="FZK12" s="15">
        <v>3</v>
      </c>
      <c r="FZL12" s="15">
        <v>3</v>
      </c>
      <c r="FZM12" s="15">
        <v>3</v>
      </c>
      <c r="FZN12" s="15">
        <v>3</v>
      </c>
      <c r="FZO12" s="15">
        <v>3</v>
      </c>
      <c r="FZP12" s="15">
        <v>3</v>
      </c>
      <c r="FZQ12" s="15">
        <v>3</v>
      </c>
      <c r="FZR12" s="15">
        <v>3</v>
      </c>
      <c r="FZS12" s="15">
        <v>3</v>
      </c>
      <c r="FZT12" s="15">
        <v>3</v>
      </c>
      <c r="FZU12" s="15">
        <v>3</v>
      </c>
      <c r="FZV12" s="15">
        <v>3</v>
      </c>
      <c r="FZW12" s="15">
        <v>3</v>
      </c>
      <c r="FZX12" s="15">
        <v>3</v>
      </c>
      <c r="FZY12" s="15">
        <v>3</v>
      </c>
      <c r="FZZ12" s="15">
        <v>3</v>
      </c>
      <c r="GAA12" s="15">
        <v>3</v>
      </c>
      <c r="GAB12" s="15">
        <v>3</v>
      </c>
      <c r="GAC12" s="15">
        <v>3</v>
      </c>
      <c r="GAD12" s="15">
        <v>3</v>
      </c>
      <c r="GAE12" s="15">
        <v>3</v>
      </c>
      <c r="GAF12" s="15">
        <v>3</v>
      </c>
      <c r="GAG12" s="15">
        <v>3</v>
      </c>
      <c r="GAH12" s="15">
        <v>3</v>
      </c>
      <c r="GAI12" s="15">
        <v>3</v>
      </c>
      <c r="GAJ12" s="15">
        <v>3</v>
      </c>
      <c r="GAK12" s="15">
        <v>3</v>
      </c>
      <c r="GAL12" s="15">
        <v>3</v>
      </c>
      <c r="GAM12" s="15">
        <v>3</v>
      </c>
      <c r="GAN12" s="15">
        <v>3</v>
      </c>
      <c r="GAO12" s="15">
        <v>3</v>
      </c>
      <c r="GAP12" s="15">
        <v>3</v>
      </c>
      <c r="GAQ12" s="15">
        <v>3</v>
      </c>
      <c r="GAR12" s="15">
        <v>3</v>
      </c>
      <c r="GAS12" s="15">
        <v>3</v>
      </c>
      <c r="GAT12" s="15">
        <v>3</v>
      </c>
      <c r="GAU12" s="15">
        <v>3</v>
      </c>
      <c r="GAV12" s="15">
        <v>3</v>
      </c>
      <c r="GAW12" s="15">
        <v>3</v>
      </c>
      <c r="GAX12" s="15">
        <v>3</v>
      </c>
      <c r="GAY12" s="15">
        <v>3</v>
      </c>
      <c r="GAZ12" s="15">
        <v>3</v>
      </c>
      <c r="GBA12" s="15">
        <v>3</v>
      </c>
      <c r="GBB12" s="15">
        <v>3</v>
      </c>
      <c r="GBC12" s="15">
        <v>3</v>
      </c>
      <c r="GBD12" s="15">
        <v>3</v>
      </c>
      <c r="GBE12" s="15">
        <v>3</v>
      </c>
      <c r="GBF12" s="15">
        <v>3</v>
      </c>
      <c r="GBG12" s="15">
        <v>3</v>
      </c>
      <c r="GBH12" s="15">
        <v>3</v>
      </c>
      <c r="GBI12" s="15">
        <v>3</v>
      </c>
      <c r="GBJ12" s="15">
        <v>3</v>
      </c>
      <c r="GBK12" s="15">
        <v>3</v>
      </c>
      <c r="GBL12" s="15">
        <v>3</v>
      </c>
      <c r="GBM12" s="15">
        <v>3</v>
      </c>
      <c r="GBN12" s="15">
        <v>3</v>
      </c>
      <c r="GBO12" s="15">
        <v>3</v>
      </c>
      <c r="GBP12" s="15">
        <v>3</v>
      </c>
      <c r="GBQ12" s="15">
        <v>3</v>
      </c>
      <c r="GBR12" s="15">
        <v>3</v>
      </c>
      <c r="GBS12" s="15">
        <v>3</v>
      </c>
      <c r="GBT12" s="15">
        <v>3</v>
      </c>
      <c r="GBU12" s="15">
        <v>3</v>
      </c>
      <c r="GBV12" s="15">
        <v>3</v>
      </c>
      <c r="GBW12" s="15">
        <v>3</v>
      </c>
      <c r="GBX12" s="15">
        <v>3</v>
      </c>
      <c r="GBY12" s="15">
        <v>3</v>
      </c>
      <c r="GBZ12" s="15">
        <v>3</v>
      </c>
      <c r="GCA12" s="15">
        <v>3</v>
      </c>
      <c r="GCB12" s="15">
        <v>3</v>
      </c>
      <c r="GCC12" s="15">
        <v>3</v>
      </c>
      <c r="GCD12" s="15">
        <v>3</v>
      </c>
      <c r="GCE12" s="15">
        <v>3</v>
      </c>
      <c r="GCF12" s="15">
        <v>3</v>
      </c>
      <c r="GCG12" s="15">
        <v>3</v>
      </c>
      <c r="GCH12" s="15">
        <v>3</v>
      </c>
      <c r="GCI12" s="15">
        <v>3</v>
      </c>
      <c r="GCJ12" s="15">
        <v>3</v>
      </c>
      <c r="GCK12" s="15">
        <v>3</v>
      </c>
      <c r="GCL12" s="15">
        <v>3</v>
      </c>
      <c r="GCM12" s="15">
        <v>3</v>
      </c>
      <c r="GCN12" s="15">
        <v>3</v>
      </c>
      <c r="GCO12" s="15">
        <v>3</v>
      </c>
      <c r="GCP12" s="15">
        <v>3</v>
      </c>
      <c r="GCQ12" s="15">
        <v>3</v>
      </c>
      <c r="GCR12" s="15">
        <v>3</v>
      </c>
      <c r="GCS12" s="15">
        <v>3</v>
      </c>
      <c r="GCT12" s="15">
        <v>3</v>
      </c>
      <c r="GCU12" s="15">
        <v>3</v>
      </c>
      <c r="GCV12" s="15">
        <v>3</v>
      </c>
      <c r="GCW12" s="15">
        <v>3</v>
      </c>
      <c r="GCX12" s="15">
        <v>3</v>
      </c>
      <c r="GCY12" s="15">
        <v>3</v>
      </c>
      <c r="GCZ12" s="15">
        <v>3</v>
      </c>
      <c r="GDA12" s="15">
        <v>3</v>
      </c>
      <c r="GDB12" s="15">
        <v>3</v>
      </c>
      <c r="GDC12" s="15">
        <v>3</v>
      </c>
      <c r="GDD12" s="15">
        <v>3</v>
      </c>
      <c r="GDE12" s="15">
        <v>3</v>
      </c>
      <c r="GDF12" s="15">
        <v>3</v>
      </c>
      <c r="GDG12" s="15">
        <v>3</v>
      </c>
      <c r="GDH12" s="15">
        <v>3</v>
      </c>
      <c r="GDI12" s="15">
        <v>3</v>
      </c>
      <c r="GDJ12" s="15">
        <v>3</v>
      </c>
      <c r="GDK12" s="15">
        <v>3</v>
      </c>
      <c r="GDL12" s="15">
        <v>3</v>
      </c>
      <c r="GDM12" s="15">
        <v>3</v>
      </c>
      <c r="GDN12" s="15">
        <v>3</v>
      </c>
      <c r="GDO12" s="15">
        <v>3</v>
      </c>
      <c r="GDP12" s="15">
        <v>3</v>
      </c>
      <c r="GDQ12" s="15">
        <v>3</v>
      </c>
      <c r="GDR12" s="15">
        <v>3</v>
      </c>
      <c r="GDS12" s="15">
        <v>3</v>
      </c>
      <c r="GDT12" s="15">
        <v>3</v>
      </c>
      <c r="GDU12" s="15">
        <v>3</v>
      </c>
      <c r="GDV12" s="15">
        <v>3</v>
      </c>
      <c r="GDW12" s="15">
        <v>3</v>
      </c>
      <c r="GDX12" s="15">
        <v>3</v>
      </c>
      <c r="GDY12" s="15">
        <v>3</v>
      </c>
      <c r="GDZ12" s="15">
        <v>3</v>
      </c>
      <c r="GEA12" s="15">
        <v>3</v>
      </c>
      <c r="GEB12" s="15">
        <v>3</v>
      </c>
      <c r="GEC12" s="15">
        <v>3</v>
      </c>
      <c r="GED12" s="15">
        <v>3</v>
      </c>
      <c r="GEE12" s="15">
        <v>3</v>
      </c>
      <c r="GEF12" s="15">
        <v>3</v>
      </c>
      <c r="GEG12" s="15">
        <v>3</v>
      </c>
      <c r="GEH12" s="15">
        <v>3</v>
      </c>
      <c r="GEI12" s="15">
        <v>3</v>
      </c>
      <c r="GEJ12" s="15">
        <v>3</v>
      </c>
      <c r="GEK12" s="15">
        <v>3</v>
      </c>
      <c r="GEL12" s="15">
        <v>3</v>
      </c>
      <c r="GEM12" s="15">
        <v>3</v>
      </c>
      <c r="GEN12" s="15">
        <v>3</v>
      </c>
      <c r="GEO12" s="15">
        <v>3</v>
      </c>
      <c r="GEP12" s="15">
        <v>3</v>
      </c>
      <c r="GEQ12" s="15">
        <v>3</v>
      </c>
      <c r="GER12" s="15">
        <v>3</v>
      </c>
      <c r="GES12" s="15">
        <v>3</v>
      </c>
      <c r="GET12" s="15">
        <v>3</v>
      </c>
      <c r="GEU12" s="15">
        <v>3</v>
      </c>
      <c r="GEV12" s="15">
        <v>3</v>
      </c>
      <c r="GEW12" s="15">
        <v>3</v>
      </c>
      <c r="GEX12" s="15">
        <v>3</v>
      </c>
      <c r="GEY12" s="15">
        <v>3</v>
      </c>
      <c r="GEZ12" s="15">
        <v>3</v>
      </c>
      <c r="GFA12" s="15">
        <v>3</v>
      </c>
      <c r="GFB12" s="15">
        <v>3</v>
      </c>
      <c r="GFC12" s="15">
        <v>3</v>
      </c>
      <c r="GFD12" s="15">
        <v>3</v>
      </c>
      <c r="GFE12" s="15">
        <v>3</v>
      </c>
      <c r="GFF12" s="15">
        <v>3</v>
      </c>
      <c r="GFG12" s="15">
        <v>3</v>
      </c>
      <c r="GFH12" s="15">
        <v>3</v>
      </c>
      <c r="GFI12" s="15">
        <v>3</v>
      </c>
      <c r="GFJ12" s="15">
        <v>3</v>
      </c>
      <c r="GFK12" s="15">
        <v>3</v>
      </c>
      <c r="GFL12" s="15">
        <v>3</v>
      </c>
      <c r="GFM12" s="15">
        <v>3</v>
      </c>
      <c r="GFN12" s="15">
        <v>3</v>
      </c>
      <c r="GFO12" s="15">
        <v>3</v>
      </c>
      <c r="GFP12" s="15">
        <v>3</v>
      </c>
      <c r="GFQ12" s="15">
        <v>3</v>
      </c>
      <c r="GFR12" s="15">
        <v>3</v>
      </c>
      <c r="GFS12" s="15">
        <v>3</v>
      </c>
      <c r="GFT12" s="15">
        <v>3</v>
      </c>
      <c r="GFU12" s="15">
        <v>3</v>
      </c>
      <c r="GFV12" s="15">
        <v>3</v>
      </c>
      <c r="GFW12" s="15">
        <v>3</v>
      </c>
      <c r="GFX12" s="15">
        <v>3</v>
      </c>
      <c r="GFY12" s="15">
        <v>3</v>
      </c>
      <c r="GFZ12" s="15">
        <v>3</v>
      </c>
      <c r="GGA12" s="15">
        <v>3</v>
      </c>
      <c r="GGB12" s="15">
        <v>3</v>
      </c>
      <c r="GGC12" s="15">
        <v>3</v>
      </c>
      <c r="GGD12" s="15">
        <v>3</v>
      </c>
      <c r="GGE12" s="15">
        <v>3</v>
      </c>
      <c r="GGF12" s="15">
        <v>3</v>
      </c>
      <c r="GGG12" s="15">
        <v>3</v>
      </c>
      <c r="GGH12" s="15">
        <v>3</v>
      </c>
      <c r="GGI12" s="15">
        <v>3</v>
      </c>
      <c r="GGJ12" s="15">
        <v>3</v>
      </c>
      <c r="GGK12" s="15">
        <v>3</v>
      </c>
      <c r="GGL12" s="15">
        <v>3</v>
      </c>
      <c r="GGM12" s="15">
        <v>3</v>
      </c>
      <c r="GGN12" s="15">
        <v>3</v>
      </c>
      <c r="GGO12" s="15">
        <v>3</v>
      </c>
      <c r="GGP12" s="15">
        <v>3</v>
      </c>
      <c r="GGQ12" s="15">
        <v>3</v>
      </c>
      <c r="GGR12" s="15">
        <v>3</v>
      </c>
      <c r="GGS12" s="15">
        <v>3</v>
      </c>
      <c r="GGT12" s="15">
        <v>3</v>
      </c>
      <c r="GGU12" s="15">
        <v>3</v>
      </c>
      <c r="GGV12" s="15">
        <v>3</v>
      </c>
      <c r="GGW12" s="15">
        <v>3</v>
      </c>
      <c r="GGX12" s="15">
        <v>3</v>
      </c>
      <c r="GGY12" s="15">
        <v>3</v>
      </c>
      <c r="GGZ12" s="15">
        <v>3</v>
      </c>
      <c r="GHA12" s="15">
        <v>3</v>
      </c>
      <c r="GHB12" s="15">
        <v>3</v>
      </c>
      <c r="GHC12" s="15">
        <v>3</v>
      </c>
      <c r="GHD12" s="15">
        <v>3</v>
      </c>
      <c r="GHE12" s="15">
        <v>3</v>
      </c>
      <c r="GHF12" s="15">
        <v>3</v>
      </c>
      <c r="GHG12" s="15">
        <v>3</v>
      </c>
      <c r="GHH12" s="15">
        <v>3</v>
      </c>
      <c r="GHI12" s="15">
        <v>3</v>
      </c>
      <c r="GHJ12" s="15">
        <v>3</v>
      </c>
      <c r="GHK12" s="15">
        <v>3</v>
      </c>
      <c r="GHL12" s="15">
        <v>3</v>
      </c>
      <c r="GHM12" s="15">
        <v>3</v>
      </c>
      <c r="GHN12" s="15">
        <v>3</v>
      </c>
      <c r="GHO12" s="15">
        <v>3</v>
      </c>
      <c r="GHP12" s="15">
        <v>3</v>
      </c>
      <c r="GHQ12" s="15">
        <v>3</v>
      </c>
      <c r="GHR12" s="15">
        <v>3</v>
      </c>
      <c r="GHS12" s="15">
        <v>3</v>
      </c>
      <c r="GHT12" s="15">
        <v>3</v>
      </c>
      <c r="GHU12" s="15">
        <v>3</v>
      </c>
      <c r="GHV12" s="15">
        <v>3</v>
      </c>
      <c r="GHW12" s="15">
        <v>3</v>
      </c>
      <c r="GHX12" s="15">
        <v>3</v>
      </c>
      <c r="GHY12" s="15">
        <v>3</v>
      </c>
      <c r="GHZ12" s="15">
        <v>3</v>
      </c>
      <c r="GIA12" s="15">
        <v>3</v>
      </c>
      <c r="GIB12" s="15">
        <v>3</v>
      </c>
      <c r="GIC12" s="15">
        <v>3</v>
      </c>
      <c r="GID12" s="15">
        <v>3</v>
      </c>
      <c r="GIE12" s="15">
        <v>3</v>
      </c>
      <c r="GIF12" s="15">
        <v>3</v>
      </c>
      <c r="GIG12" s="15">
        <v>3</v>
      </c>
      <c r="GIH12" s="15">
        <v>3</v>
      </c>
      <c r="GII12" s="15">
        <v>3</v>
      </c>
      <c r="GIJ12" s="15">
        <v>3</v>
      </c>
      <c r="GIK12" s="15">
        <v>3</v>
      </c>
      <c r="GIL12" s="15">
        <v>3</v>
      </c>
      <c r="GIM12" s="15">
        <v>3</v>
      </c>
      <c r="GIN12" s="15">
        <v>3</v>
      </c>
      <c r="GIO12" s="15">
        <v>3</v>
      </c>
      <c r="GIP12" s="15">
        <v>3</v>
      </c>
      <c r="GIQ12" s="15">
        <v>3</v>
      </c>
      <c r="GIR12" s="15">
        <v>3</v>
      </c>
      <c r="GIS12" s="15">
        <v>3</v>
      </c>
      <c r="GIT12" s="15">
        <v>3</v>
      </c>
      <c r="GIU12" s="15">
        <v>3</v>
      </c>
      <c r="GIV12" s="15">
        <v>3</v>
      </c>
      <c r="GIW12" s="15">
        <v>3</v>
      </c>
      <c r="GIX12" s="15">
        <v>3</v>
      </c>
      <c r="GIY12" s="15">
        <v>3</v>
      </c>
      <c r="GIZ12" s="15">
        <v>3</v>
      </c>
      <c r="GJA12" s="15">
        <v>3</v>
      </c>
      <c r="GJB12" s="15">
        <v>3</v>
      </c>
      <c r="GJC12" s="15">
        <v>3</v>
      </c>
      <c r="GJD12" s="15">
        <v>3</v>
      </c>
      <c r="GJE12" s="15">
        <v>3</v>
      </c>
      <c r="GJF12" s="15">
        <v>3</v>
      </c>
      <c r="GJG12" s="15">
        <v>3</v>
      </c>
      <c r="GJH12" s="15">
        <v>3</v>
      </c>
      <c r="GJI12" s="15">
        <v>3</v>
      </c>
      <c r="GJJ12" s="15">
        <v>3</v>
      </c>
      <c r="GJK12" s="15">
        <v>3</v>
      </c>
      <c r="GJL12" s="15">
        <v>3</v>
      </c>
      <c r="GJM12" s="15">
        <v>3</v>
      </c>
      <c r="GJN12" s="15">
        <v>3</v>
      </c>
      <c r="GJO12" s="15">
        <v>3</v>
      </c>
      <c r="GJP12" s="15">
        <v>3</v>
      </c>
      <c r="GJQ12" s="15">
        <v>3</v>
      </c>
      <c r="GJR12" s="15">
        <v>3</v>
      </c>
      <c r="GJS12" s="15">
        <v>3</v>
      </c>
      <c r="GJT12" s="15">
        <v>3</v>
      </c>
      <c r="GJU12" s="15">
        <v>3</v>
      </c>
      <c r="GJV12" s="15">
        <v>3</v>
      </c>
      <c r="GJW12" s="15">
        <v>3</v>
      </c>
      <c r="GJX12" s="15">
        <v>3</v>
      </c>
      <c r="GJY12" s="15">
        <v>3</v>
      </c>
      <c r="GJZ12" s="15">
        <v>3</v>
      </c>
      <c r="GKA12" s="15">
        <v>3</v>
      </c>
      <c r="GKB12" s="15">
        <v>3</v>
      </c>
      <c r="GKC12" s="15">
        <v>3</v>
      </c>
      <c r="GKD12" s="15">
        <v>3</v>
      </c>
      <c r="GKE12" s="15">
        <v>3</v>
      </c>
      <c r="GKF12" s="15">
        <v>3</v>
      </c>
      <c r="GKG12" s="15">
        <v>3</v>
      </c>
      <c r="GKH12" s="15">
        <v>3</v>
      </c>
      <c r="GKI12" s="15">
        <v>3</v>
      </c>
      <c r="GKJ12" s="15">
        <v>3</v>
      </c>
      <c r="GKK12" s="15">
        <v>3</v>
      </c>
      <c r="GKL12" s="15">
        <v>3</v>
      </c>
      <c r="GKM12" s="15">
        <v>3</v>
      </c>
      <c r="GKN12" s="15">
        <v>3</v>
      </c>
      <c r="GKO12" s="15">
        <v>3</v>
      </c>
      <c r="GKP12" s="15">
        <v>3</v>
      </c>
      <c r="GKQ12" s="15">
        <v>3</v>
      </c>
      <c r="GKR12" s="15">
        <v>3</v>
      </c>
      <c r="GKS12" s="15">
        <v>3</v>
      </c>
      <c r="GKT12" s="15">
        <v>3</v>
      </c>
      <c r="GKU12" s="15">
        <v>3</v>
      </c>
      <c r="GKV12" s="15">
        <v>3</v>
      </c>
      <c r="GKW12" s="15">
        <v>3</v>
      </c>
      <c r="GKX12" s="15">
        <v>3</v>
      </c>
      <c r="GKY12" s="15">
        <v>3</v>
      </c>
      <c r="GKZ12" s="15">
        <v>3</v>
      </c>
      <c r="GLA12" s="15">
        <v>3</v>
      </c>
      <c r="GLB12" s="15">
        <v>3</v>
      </c>
      <c r="GLC12" s="15">
        <v>3</v>
      </c>
      <c r="GLD12" s="15">
        <v>3</v>
      </c>
      <c r="GLE12" s="15">
        <v>3</v>
      </c>
      <c r="GLF12" s="15">
        <v>3</v>
      </c>
      <c r="GLG12" s="15">
        <v>3</v>
      </c>
      <c r="GLH12" s="15">
        <v>3</v>
      </c>
      <c r="GLI12" s="15">
        <v>3</v>
      </c>
      <c r="GLJ12" s="15">
        <v>3</v>
      </c>
      <c r="GLK12" s="15">
        <v>3</v>
      </c>
      <c r="GLL12" s="15">
        <v>3</v>
      </c>
      <c r="GLM12" s="15">
        <v>3</v>
      </c>
      <c r="GLN12" s="15">
        <v>3</v>
      </c>
      <c r="GLO12" s="15">
        <v>3</v>
      </c>
      <c r="GLP12" s="15">
        <v>3</v>
      </c>
      <c r="GLQ12" s="15">
        <v>3</v>
      </c>
      <c r="GLR12" s="15">
        <v>3</v>
      </c>
      <c r="GLS12" s="15">
        <v>3</v>
      </c>
      <c r="GLT12" s="15">
        <v>3</v>
      </c>
      <c r="GLU12" s="15">
        <v>3</v>
      </c>
      <c r="GLV12" s="15">
        <v>3</v>
      </c>
      <c r="GLW12" s="15">
        <v>3</v>
      </c>
      <c r="GLX12" s="15">
        <v>3</v>
      </c>
      <c r="GLY12" s="15">
        <v>3</v>
      </c>
      <c r="GLZ12" s="15">
        <v>3</v>
      </c>
      <c r="GMA12" s="15">
        <v>3</v>
      </c>
      <c r="GMB12" s="15">
        <v>3</v>
      </c>
      <c r="GMC12" s="15">
        <v>3</v>
      </c>
      <c r="GMD12" s="15">
        <v>3</v>
      </c>
      <c r="GME12" s="15">
        <v>3</v>
      </c>
      <c r="GMF12" s="15">
        <v>3</v>
      </c>
      <c r="GMG12" s="15">
        <v>3</v>
      </c>
      <c r="GMH12" s="15">
        <v>3</v>
      </c>
      <c r="GMI12" s="15">
        <v>3</v>
      </c>
      <c r="GMJ12" s="15">
        <v>3</v>
      </c>
      <c r="GMK12" s="15">
        <v>3</v>
      </c>
      <c r="GML12" s="15">
        <v>3</v>
      </c>
      <c r="GMM12" s="15">
        <v>3</v>
      </c>
      <c r="GMN12" s="15">
        <v>3</v>
      </c>
      <c r="GMO12" s="15">
        <v>3</v>
      </c>
      <c r="GMP12" s="15">
        <v>3</v>
      </c>
      <c r="GMQ12" s="15">
        <v>3</v>
      </c>
      <c r="GMR12" s="15">
        <v>3</v>
      </c>
      <c r="GMS12" s="15">
        <v>3</v>
      </c>
      <c r="GMT12" s="15">
        <v>3</v>
      </c>
      <c r="GMU12" s="15">
        <v>3</v>
      </c>
      <c r="GMV12" s="15">
        <v>3</v>
      </c>
      <c r="GMW12" s="15">
        <v>3</v>
      </c>
      <c r="GMX12" s="15">
        <v>3</v>
      </c>
      <c r="GMY12" s="15">
        <v>3</v>
      </c>
      <c r="GMZ12" s="15">
        <v>3</v>
      </c>
      <c r="GNA12" s="15">
        <v>3</v>
      </c>
      <c r="GNB12" s="15">
        <v>3</v>
      </c>
      <c r="GNC12" s="15">
        <v>3</v>
      </c>
      <c r="GND12" s="15">
        <v>3</v>
      </c>
      <c r="GNE12" s="15">
        <v>3</v>
      </c>
      <c r="GNF12" s="15">
        <v>3</v>
      </c>
      <c r="GNG12" s="15">
        <v>3</v>
      </c>
      <c r="GNH12" s="15">
        <v>3</v>
      </c>
      <c r="GNI12" s="15">
        <v>3</v>
      </c>
      <c r="GNJ12" s="15">
        <v>3</v>
      </c>
      <c r="GNK12" s="15">
        <v>3</v>
      </c>
      <c r="GNL12" s="15">
        <v>3</v>
      </c>
      <c r="GNM12" s="15">
        <v>3</v>
      </c>
      <c r="GNN12" s="15">
        <v>3</v>
      </c>
      <c r="GNO12" s="15">
        <v>3</v>
      </c>
      <c r="GNP12" s="15">
        <v>3</v>
      </c>
      <c r="GNQ12" s="15">
        <v>3</v>
      </c>
      <c r="GNR12" s="15">
        <v>3</v>
      </c>
      <c r="GNS12" s="15">
        <v>3</v>
      </c>
      <c r="GNT12" s="15">
        <v>3</v>
      </c>
      <c r="GNU12" s="15">
        <v>3</v>
      </c>
      <c r="GNV12" s="15">
        <v>3</v>
      </c>
      <c r="GNW12" s="15">
        <v>3</v>
      </c>
      <c r="GNX12" s="15">
        <v>3</v>
      </c>
      <c r="GNY12" s="15">
        <v>3</v>
      </c>
      <c r="GNZ12" s="15">
        <v>3</v>
      </c>
      <c r="GOA12" s="15">
        <v>3</v>
      </c>
      <c r="GOB12" s="15">
        <v>3</v>
      </c>
      <c r="GOC12" s="15">
        <v>3</v>
      </c>
      <c r="GOD12" s="15">
        <v>3</v>
      </c>
      <c r="GOE12" s="15">
        <v>3</v>
      </c>
      <c r="GOF12" s="15">
        <v>3</v>
      </c>
      <c r="GOG12" s="15">
        <v>3</v>
      </c>
      <c r="GOH12" s="15">
        <v>3</v>
      </c>
      <c r="GOI12" s="15">
        <v>3</v>
      </c>
      <c r="GOJ12" s="15">
        <v>3</v>
      </c>
      <c r="GOK12" s="15">
        <v>3</v>
      </c>
      <c r="GOL12" s="15">
        <v>3</v>
      </c>
      <c r="GOM12" s="15">
        <v>3</v>
      </c>
      <c r="GON12" s="15">
        <v>3</v>
      </c>
      <c r="GOO12" s="15">
        <v>3</v>
      </c>
      <c r="GOP12" s="15">
        <v>3</v>
      </c>
      <c r="GOQ12" s="15">
        <v>3</v>
      </c>
      <c r="GOR12" s="15">
        <v>3</v>
      </c>
      <c r="GOS12" s="15">
        <v>3</v>
      </c>
      <c r="GOT12" s="15">
        <v>3</v>
      </c>
      <c r="GOU12" s="15">
        <v>3</v>
      </c>
      <c r="GOV12" s="15">
        <v>3</v>
      </c>
      <c r="GOW12" s="15">
        <v>3</v>
      </c>
      <c r="GOX12" s="15">
        <v>3</v>
      </c>
      <c r="GOY12" s="15">
        <v>3</v>
      </c>
      <c r="GOZ12" s="15">
        <v>3</v>
      </c>
      <c r="GPA12" s="15">
        <v>3</v>
      </c>
      <c r="GPB12" s="15">
        <v>3</v>
      </c>
      <c r="GPC12" s="15">
        <v>3</v>
      </c>
      <c r="GPD12" s="15">
        <v>3</v>
      </c>
      <c r="GPE12" s="15">
        <v>3</v>
      </c>
      <c r="GPF12" s="15">
        <v>3</v>
      </c>
      <c r="GPG12" s="15">
        <v>3</v>
      </c>
      <c r="GPH12" s="15">
        <v>3</v>
      </c>
      <c r="GPI12" s="15">
        <v>3</v>
      </c>
      <c r="GPJ12" s="15">
        <v>3</v>
      </c>
      <c r="GPK12" s="15">
        <v>3</v>
      </c>
      <c r="GPL12" s="15">
        <v>3</v>
      </c>
      <c r="GPM12" s="15">
        <v>3</v>
      </c>
      <c r="GPN12" s="15">
        <v>3</v>
      </c>
      <c r="GPO12" s="15">
        <v>3</v>
      </c>
      <c r="GPP12" s="15">
        <v>3</v>
      </c>
      <c r="GPQ12" s="15">
        <v>3</v>
      </c>
      <c r="GPR12" s="15">
        <v>3</v>
      </c>
      <c r="GPS12" s="15">
        <v>3</v>
      </c>
      <c r="GPT12" s="15">
        <v>3</v>
      </c>
      <c r="GPU12" s="15">
        <v>3</v>
      </c>
      <c r="GPV12" s="15">
        <v>3</v>
      </c>
      <c r="GPW12" s="15">
        <v>3</v>
      </c>
      <c r="GPX12" s="15">
        <v>3</v>
      </c>
      <c r="GPY12" s="15">
        <v>3</v>
      </c>
      <c r="GPZ12" s="15">
        <v>3</v>
      </c>
      <c r="GQA12" s="15">
        <v>3</v>
      </c>
      <c r="GQB12" s="15">
        <v>3</v>
      </c>
      <c r="GQC12" s="15">
        <v>3</v>
      </c>
      <c r="GQD12" s="15">
        <v>3</v>
      </c>
      <c r="GQE12" s="15">
        <v>3</v>
      </c>
      <c r="GQF12" s="15">
        <v>3</v>
      </c>
      <c r="GQG12" s="15">
        <v>3</v>
      </c>
      <c r="GQH12" s="15">
        <v>3</v>
      </c>
      <c r="GQI12" s="15">
        <v>3</v>
      </c>
      <c r="GQJ12" s="15">
        <v>3</v>
      </c>
      <c r="GQK12" s="15">
        <v>3</v>
      </c>
      <c r="GQL12" s="15">
        <v>3</v>
      </c>
      <c r="GQM12" s="15">
        <v>3</v>
      </c>
      <c r="GQN12" s="15">
        <v>3</v>
      </c>
      <c r="GQO12" s="15">
        <v>3</v>
      </c>
      <c r="GQP12" s="15">
        <v>3</v>
      </c>
      <c r="GQQ12" s="15">
        <v>3</v>
      </c>
      <c r="GQR12" s="15">
        <v>3</v>
      </c>
      <c r="GQS12" s="15">
        <v>3</v>
      </c>
      <c r="GQT12" s="15">
        <v>3</v>
      </c>
      <c r="GQU12" s="15">
        <v>3</v>
      </c>
      <c r="GQV12" s="15">
        <v>3</v>
      </c>
      <c r="GQW12" s="15">
        <v>3</v>
      </c>
      <c r="GQX12" s="15">
        <v>3</v>
      </c>
      <c r="GQY12" s="15">
        <v>3</v>
      </c>
      <c r="GQZ12" s="15">
        <v>3</v>
      </c>
      <c r="GRA12" s="15">
        <v>3</v>
      </c>
      <c r="GRB12" s="15">
        <v>3</v>
      </c>
      <c r="GRC12" s="15">
        <v>3</v>
      </c>
      <c r="GRD12" s="15">
        <v>3</v>
      </c>
      <c r="GRE12" s="15">
        <v>3</v>
      </c>
      <c r="GRF12" s="15">
        <v>3</v>
      </c>
      <c r="GRG12" s="15">
        <v>3</v>
      </c>
      <c r="GRH12" s="15">
        <v>3</v>
      </c>
      <c r="GRI12" s="15">
        <v>3</v>
      </c>
      <c r="GRJ12" s="15">
        <v>3</v>
      </c>
      <c r="GRK12" s="15">
        <v>3</v>
      </c>
      <c r="GRL12" s="15">
        <v>3</v>
      </c>
      <c r="GRM12" s="15">
        <v>3</v>
      </c>
      <c r="GRN12" s="15">
        <v>3</v>
      </c>
      <c r="GRO12" s="15">
        <v>3</v>
      </c>
      <c r="GRP12" s="15">
        <v>3</v>
      </c>
      <c r="GRQ12" s="15">
        <v>3</v>
      </c>
      <c r="GRR12" s="15">
        <v>3</v>
      </c>
      <c r="GRS12" s="15">
        <v>3</v>
      </c>
      <c r="GRT12" s="15">
        <v>3</v>
      </c>
      <c r="GRU12" s="15">
        <v>3</v>
      </c>
      <c r="GRV12" s="15">
        <v>3</v>
      </c>
      <c r="GRW12" s="15">
        <v>3</v>
      </c>
      <c r="GRX12" s="15">
        <v>3</v>
      </c>
      <c r="GRY12" s="15">
        <v>3</v>
      </c>
      <c r="GRZ12" s="15">
        <v>3</v>
      </c>
      <c r="GSA12" s="15">
        <v>3</v>
      </c>
      <c r="GSB12" s="15">
        <v>3</v>
      </c>
      <c r="GSC12" s="15">
        <v>3</v>
      </c>
      <c r="GSD12" s="15">
        <v>3</v>
      </c>
      <c r="GSE12" s="15">
        <v>3</v>
      </c>
      <c r="GSF12" s="15">
        <v>3</v>
      </c>
      <c r="GSG12" s="15">
        <v>3</v>
      </c>
      <c r="GSH12" s="15">
        <v>3</v>
      </c>
      <c r="GSI12" s="15">
        <v>3</v>
      </c>
      <c r="GSJ12" s="15">
        <v>3</v>
      </c>
      <c r="GSK12" s="15">
        <v>3</v>
      </c>
      <c r="GSL12" s="15">
        <v>3</v>
      </c>
      <c r="GSM12" s="15">
        <v>3</v>
      </c>
      <c r="GSN12" s="15">
        <v>3</v>
      </c>
      <c r="GSO12" s="15">
        <v>3</v>
      </c>
      <c r="GSP12" s="15">
        <v>3</v>
      </c>
      <c r="GSQ12" s="15">
        <v>3</v>
      </c>
      <c r="GSR12" s="15">
        <v>3</v>
      </c>
      <c r="GSS12" s="15">
        <v>3</v>
      </c>
      <c r="GST12" s="15">
        <v>3</v>
      </c>
      <c r="GSU12" s="15">
        <v>3</v>
      </c>
      <c r="GSV12" s="15">
        <v>3</v>
      </c>
      <c r="GSW12" s="15">
        <v>3</v>
      </c>
      <c r="GSX12" s="15">
        <v>3</v>
      </c>
      <c r="GSY12" s="15">
        <v>3</v>
      </c>
      <c r="GSZ12" s="15">
        <v>3</v>
      </c>
      <c r="GTA12" s="15">
        <v>3</v>
      </c>
      <c r="GTB12" s="15">
        <v>3</v>
      </c>
      <c r="GTC12" s="15">
        <v>3</v>
      </c>
      <c r="GTD12" s="15">
        <v>3</v>
      </c>
      <c r="GTE12" s="15">
        <v>3</v>
      </c>
      <c r="GTF12" s="15">
        <v>3</v>
      </c>
      <c r="GTG12" s="15">
        <v>3</v>
      </c>
      <c r="GTH12" s="15">
        <v>3</v>
      </c>
      <c r="GTI12" s="15">
        <v>3</v>
      </c>
      <c r="GTJ12" s="15">
        <v>3</v>
      </c>
      <c r="GTK12" s="15">
        <v>3</v>
      </c>
      <c r="GTL12" s="15">
        <v>3</v>
      </c>
      <c r="GTM12" s="15">
        <v>3</v>
      </c>
      <c r="GTN12" s="15">
        <v>3</v>
      </c>
      <c r="GTO12" s="15">
        <v>3</v>
      </c>
      <c r="GTP12" s="15">
        <v>3</v>
      </c>
      <c r="GTQ12" s="15">
        <v>3</v>
      </c>
      <c r="GTR12" s="15">
        <v>3</v>
      </c>
      <c r="GTS12" s="15">
        <v>3</v>
      </c>
      <c r="GTT12" s="15">
        <v>3</v>
      </c>
      <c r="GTU12" s="15">
        <v>3</v>
      </c>
      <c r="GTV12" s="15">
        <v>3</v>
      </c>
      <c r="GTW12" s="15">
        <v>3</v>
      </c>
      <c r="GTX12" s="15">
        <v>3</v>
      </c>
      <c r="GTY12" s="15">
        <v>3</v>
      </c>
      <c r="GTZ12" s="15">
        <v>3</v>
      </c>
      <c r="GUA12" s="15">
        <v>3</v>
      </c>
      <c r="GUB12" s="15">
        <v>3</v>
      </c>
      <c r="GUC12" s="15">
        <v>3</v>
      </c>
      <c r="GUD12" s="15">
        <v>3</v>
      </c>
      <c r="GUE12" s="15">
        <v>3</v>
      </c>
      <c r="GUF12" s="15">
        <v>3</v>
      </c>
      <c r="GUG12" s="15">
        <v>3</v>
      </c>
      <c r="GUH12" s="15">
        <v>3</v>
      </c>
      <c r="GUI12" s="15">
        <v>3</v>
      </c>
      <c r="GUJ12" s="15">
        <v>3</v>
      </c>
      <c r="GUK12" s="15">
        <v>3</v>
      </c>
      <c r="GUL12" s="15">
        <v>3</v>
      </c>
      <c r="GUM12" s="15">
        <v>3</v>
      </c>
      <c r="GUN12" s="15">
        <v>3</v>
      </c>
      <c r="GUO12" s="15">
        <v>3</v>
      </c>
      <c r="GUP12" s="15">
        <v>3</v>
      </c>
      <c r="GUQ12" s="15">
        <v>3</v>
      </c>
      <c r="GUR12" s="15">
        <v>3</v>
      </c>
      <c r="GUS12" s="15">
        <v>3</v>
      </c>
      <c r="GUT12" s="15">
        <v>3</v>
      </c>
      <c r="GUU12" s="15">
        <v>3</v>
      </c>
      <c r="GUV12" s="15">
        <v>3</v>
      </c>
      <c r="GUW12" s="15">
        <v>3</v>
      </c>
      <c r="GUX12" s="15">
        <v>3</v>
      </c>
      <c r="GUY12" s="15">
        <v>3</v>
      </c>
      <c r="GUZ12" s="15">
        <v>3</v>
      </c>
      <c r="GVA12" s="15">
        <v>3</v>
      </c>
      <c r="GVB12" s="15">
        <v>3</v>
      </c>
      <c r="GVC12" s="15">
        <v>3</v>
      </c>
      <c r="GVD12" s="15">
        <v>3</v>
      </c>
      <c r="GVE12" s="15">
        <v>3</v>
      </c>
      <c r="GVF12" s="15">
        <v>3</v>
      </c>
      <c r="GVG12" s="15">
        <v>3</v>
      </c>
      <c r="GVH12" s="15">
        <v>3</v>
      </c>
      <c r="GVI12" s="15">
        <v>3</v>
      </c>
      <c r="GVJ12" s="15">
        <v>3</v>
      </c>
      <c r="GVK12" s="15">
        <v>3</v>
      </c>
      <c r="GVL12" s="15">
        <v>3</v>
      </c>
      <c r="GVM12" s="15">
        <v>3</v>
      </c>
      <c r="GVN12" s="15">
        <v>3</v>
      </c>
      <c r="GVO12" s="15">
        <v>3</v>
      </c>
      <c r="GVP12" s="15">
        <v>3</v>
      </c>
      <c r="GVQ12" s="15">
        <v>3</v>
      </c>
      <c r="GVR12" s="15">
        <v>3</v>
      </c>
      <c r="GVS12" s="15">
        <v>3</v>
      </c>
      <c r="GVT12" s="15">
        <v>3</v>
      </c>
      <c r="GVU12" s="15">
        <v>3</v>
      </c>
      <c r="GVV12" s="15">
        <v>3</v>
      </c>
      <c r="GVW12" s="15">
        <v>3</v>
      </c>
      <c r="GVX12" s="15">
        <v>3</v>
      </c>
      <c r="GVY12" s="15">
        <v>3</v>
      </c>
      <c r="GVZ12" s="15">
        <v>3</v>
      </c>
      <c r="GWA12" s="15">
        <v>3</v>
      </c>
      <c r="GWB12" s="15">
        <v>3</v>
      </c>
      <c r="GWC12" s="15">
        <v>3</v>
      </c>
      <c r="GWD12" s="15">
        <v>3</v>
      </c>
      <c r="GWE12" s="15">
        <v>3</v>
      </c>
      <c r="GWF12" s="15">
        <v>3</v>
      </c>
      <c r="GWG12" s="15">
        <v>3</v>
      </c>
      <c r="GWH12" s="15">
        <v>3</v>
      </c>
      <c r="GWI12" s="15">
        <v>3</v>
      </c>
      <c r="GWJ12" s="15">
        <v>3</v>
      </c>
      <c r="GWK12" s="15">
        <v>3</v>
      </c>
      <c r="GWL12" s="15">
        <v>3</v>
      </c>
      <c r="GWM12" s="15">
        <v>3</v>
      </c>
      <c r="GWN12" s="15">
        <v>3</v>
      </c>
      <c r="GWO12" s="15">
        <v>3</v>
      </c>
      <c r="GWP12" s="15">
        <v>3</v>
      </c>
      <c r="GWQ12" s="15">
        <v>3</v>
      </c>
      <c r="GWR12" s="15">
        <v>3</v>
      </c>
      <c r="GWS12" s="15">
        <v>3</v>
      </c>
      <c r="GWT12" s="15">
        <v>3</v>
      </c>
      <c r="GWU12" s="15">
        <v>3</v>
      </c>
      <c r="GWV12" s="15">
        <v>3</v>
      </c>
      <c r="GWW12" s="15">
        <v>3</v>
      </c>
      <c r="GWX12" s="15">
        <v>3</v>
      </c>
      <c r="GWY12" s="15">
        <v>3</v>
      </c>
      <c r="GWZ12" s="15">
        <v>3</v>
      </c>
      <c r="GXA12" s="15">
        <v>3</v>
      </c>
      <c r="GXB12" s="15">
        <v>3</v>
      </c>
      <c r="GXC12" s="15">
        <v>3</v>
      </c>
      <c r="GXD12" s="15">
        <v>3</v>
      </c>
      <c r="GXE12" s="15">
        <v>3</v>
      </c>
      <c r="GXF12" s="15">
        <v>3</v>
      </c>
      <c r="GXG12" s="15">
        <v>3</v>
      </c>
      <c r="GXH12" s="15">
        <v>3</v>
      </c>
      <c r="GXI12" s="15">
        <v>3</v>
      </c>
      <c r="GXJ12" s="15">
        <v>3</v>
      </c>
      <c r="GXK12" s="15">
        <v>3</v>
      </c>
      <c r="GXL12" s="15">
        <v>3</v>
      </c>
      <c r="GXM12" s="15">
        <v>3</v>
      </c>
      <c r="GXN12" s="15">
        <v>3</v>
      </c>
      <c r="GXO12" s="15">
        <v>3</v>
      </c>
      <c r="GXP12" s="15">
        <v>3</v>
      </c>
      <c r="GXQ12" s="15">
        <v>3</v>
      </c>
      <c r="GXR12" s="15">
        <v>3</v>
      </c>
      <c r="GXS12" s="15">
        <v>3</v>
      </c>
      <c r="GXT12" s="15">
        <v>3</v>
      </c>
      <c r="GXU12" s="15">
        <v>3</v>
      </c>
      <c r="GXV12" s="15">
        <v>3</v>
      </c>
      <c r="GXW12" s="15">
        <v>3</v>
      </c>
      <c r="GXX12" s="15">
        <v>3</v>
      </c>
      <c r="GXY12" s="15">
        <v>3</v>
      </c>
      <c r="GXZ12" s="15">
        <v>3</v>
      </c>
      <c r="GYA12" s="15">
        <v>3</v>
      </c>
      <c r="GYB12" s="15">
        <v>3</v>
      </c>
      <c r="GYC12" s="15">
        <v>3</v>
      </c>
      <c r="GYD12" s="15">
        <v>3</v>
      </c>
      <c r="GYE12" s="15">
        <v>3</v>
      </c>
      <c r="GYF12" s="15">
        <v>3</v>
      </c>
      <c r="GYG12" s="15">
        <v>3</v>
      </c>
      <c r="GYH12" s="15">
        <v>3</v>
      </c>
      <c r="GYI12" s="15">
        <v>3</v>
      </c>
      <c r="GYJ12" s="15">
        <v>3</v>
      </c>
      <c r="GYK12" s="15">
        <v>3</v>
      </c>
      <c r="GYL12" s="15">
        <v>3</v>
      </c>
      <c r="GYM12" s="15">
        <v>3</v>
      </c>
      <c r="GYN12" s="15">
        <v>3</v>
      </c>
      <c r="GYO12" s="15">
        <v>3</v>
      </c>
      <c r="GYP12" s="15">
        <v>3</v>
      </c>
      <c r="GYQ12" s="15">
        <v>3</v>
      </c>
      <c r="GYR12" s="15">
        <v>3</v>
      </c>
      <c r="GYS12" s="15">
        <v>3</v>
      </c>
      <c r="GYT12" s="15">
        <v>3</v>
      </c>
      <c r="GYU12" s="15">
        <v>3</v>
      </c>
      <c r="GYV12" s="15">
        <v>3</v>
      </c>
      <c r="GYW12" s="15">
        <v>3</v>
      </c>
      <c r="GYX12" s="15">
        <v>3</v>
      </c>
      <c r="GYY12" s="15">
        <v>3</v>
      </c>
      <c r="GYZ12" s="15">
        <v>3</v>
      </c>
      <c r="GZA12" s="15">
        <v>3</v>
      </c>
      <c r="GZB12" s="15">
        <v>3</v>
      </c>
      <c r="GZC12" s="15">
        <v>3</v>
      </c>
      <c r="GZD12" s="15">
        <v>3</v>
      </c>
      <c r="GZE12" s="15">
        <v>3</v>
      </c>
      <c r="GZF12" s="15">
        <v>3</v>
      </c>
      <c r="GZG12" s="15">
        <v>3</v>
      </c>
      <c r="GZH12" s="15">
        <v>3</v>
      </c>
      <c r="GZI12" s="15">
        <v>3</v>
      </c>
      <c r="GZJ12" s="15">
        <v>3</v>
      </c>
      <c r="GZK12" s="15">
        <v>3</v>
      </c>
      <c r="GZL12" s="15">
        <v>3</v>
      </c>
      <c r="GZM12" s="15">
        <v>3</v>
      </c>
      <c r="GZN12" s="15">
        <v>3</v>
      </c>
      <c r="GZO12" s="15">
        <v>3</v>
      </c>
      <c r="GZP12" s="15">
        <v>3</v>
      </c>
      <c r="GZQ12" s="15">
        <v>3</v>
      </c>
      <c r="GZR12" s="15">
        <v>3</v>
      </c>
      <c r="GZS12" s="15">
        <v>3</v>
      </c>
      <c r="GZT12" s="15">
        <v>3</v>
      </c>
      <c r="GZU12" s="15">
        <v>3</v>
      </c>
      <c r="GZV12" s="15">
        <v>3</v>
      </c>
      <c r="GZW12" s="15">
        <v>3</v>
      </c>
      <c r="GZX12" s="15">
        <v>3</v>
      </c>
      <c r="GZY12" s="15">
        <v>3</v>
      </c>
      <c r="GZZ12" s="15">
        <v>3</v>
      </c>
      <c r="HAA12" s="15">
        <v>3</v>
      </c>
      <c r="HAB12" s="15">
        <v>3</v>
      </c>
      <c r="HAC12" s="15">
        <v>3</v>
      </c>
      <c r="HAD12" s="15">
        <v>3</v>
      </c>
      <c r="HAE12" s="15">
        <v>3</v>
      </c>
      <c r="HAF12" s="15">
        <v>3</v>
      </c>
      <c r="HAG12" s="15">
        <v>3</v>
      </c>
      <c r="HAH12" s="15">
        <v>3</v>
      </c>
      <c r="HAI12" s="15">
        <v>3</v>
      </c>
      <c r="HAJ12" s="15">
        <v>3</v>
      </c>
      <c r="HAK12" s="15">
        <v>3</v>
      </c>
      <c r="HAL12" s="15">
        <v>3</v>
      </c>
      <c r="HAM12" s="15">
        <v>3</v>
      </c>
      <c r="HAN12" s="15">
        <v>3</v>
      </c>
      <c r="HAO12" s="15">
        <v>3</v>
      </c>
      <c r="HAP12" s="15">
        <v>3</v>
      </c>
      <c r="HAQ12" s="15">
        <v>3</v>
      </c>
      <c r="HAR12" s="15">
        <v>3</v>
      </c>
      <c r="HAS12" s="15">
        <v>3</v>
      </c>
      <c r="HAT12" s="15">
        <v>3</v>
      </c>
      <c r="HAU12" s="15">
        <v>3</v>
      </c>
      <c r="HAV12" s="15">
        <v>3</v>
      </c>
      <c r="HAW12" s="15">
        <v>3</v>
      </c>
      <c r="HAX12" s="15">
        <v>3</v>
      </c>
      <c r="HAY12" s="15">
        <v>3</v>
      </c>
      <c r="HAZ12" s="15">
        <v>3</v>
      </c>
      <c r="HBA12" s="15">
        <v>3</v>
      </c>
      <c r="HBB12" s="15">
        <v>3</v>
      </c>
      <c r="HBC12" s="15">
        <v>3</v>
      </c>
      <c r="HBD12" s="15">
        <v>3</v>
      </c>
      <c r="HBE12" s="15">
        <v>3</v>
      </c>
      <c r="HBF12" s="15">
        <v>3</v>
      </c>
      <c r="HBG12" s="15">
        <v>3</v>
      </c>
      <c r="HBH12" s="15">
        <v>3</v>
      </c>
      <c r="HBI12" s="15">
        <v>3</v>
      </c>
      <c r="HBJ12" s="15">
        <v>3</v>
      </c>
      <c r="HBK12" s="15">
        <v>3</v>
      </c>
      <c r="HBL12" s="15">
        <v>3</v>
      </c>
      <c r="HBM12" s="15">
        <v>3</v>
      </c>
      <c r="HBN12" s="15">
        <v>3</v>
      </c>
      <c r="HBO12" s="15">
        <v>3</v>
      </c>
      <c r="HBP12" s="15">
        <v>3</v>
      </c>
      <c r="HBQ12" s="15">
        <v>3</v>
      </c>
      <c r="HBR12" s="15">
        <v>3</v>
      </c>
      <c r="HBS12" s="15">
        <v>3</v>
      </c>
      <c r="HBT12" s="15">
        <v>3</v>
      </c>
      <c r="HBU12" s="15">
        <v>3</v>
      </c>
      <c r="HBV12" s="15">
        <v>3</v>
      </c>
      <c r="HBW12" s="15">
        <v>3</v>
      </c>
      <c r="HBX12" s="15">
        <v>3</v>
      </c>
      <c r="HBY12" s="15">
        <v>3</v>
      </c>
      <c r="HBZ12" s="15">
        <v>3</v>
      </c>
      <c r="HCA12" s="15">
        <v>3</v>
      </c>
      <c r="HCB12" s="15">
        <v>3</v>
      </c>
      <c r="HCC12" s="15">
        <v>3</v>
      </c>
      <c r="HCD12" s="15">
        <v>3</v>
      </c>
      <c r="HCE12" s="15">
        <v>3</v>
      </c>
      <c r="HCF12" s="15">
        <v>3</v>
      </c>
      <c r="HCG12" s="15">
        <v>3</v>
      </c>
      <c r="HCH12" s="15">
        <v>3</v>
      </c>
      <c r="HCI12" s="15">
        <v>3</v>
      </c>
      <c r="HCJ12" s="15">
        <v>3</v>
      </c>
      <c r="HCK12" s="15">
        <v>3</v>
      </c>
      <c r="HCL12" s="15">
        <v>3</v>
      </c>
      <c r="HCM12" s="15">
        <v>3</v>
      </c>
      <c r="HCN12" s="15">
        <v>3</v>
      </c>
      <c r="HCO12" s="15">
        <v>3</v>
      </c>
      <c r="HCP12" s="15">
        <v>3</v>
      </c>
      <c r="HCQ12" s="15">
        <v>3</v>
      </c>
      <c r="HCR12" s="15">
        <v>3</v>
      </c>
      <c r="HCS12" s="15">
        <v>3</v>
      </c>
      <c r="HCT12" s="15">
        <v>3</v>
      </c>
      <c r="HCU12" s="15">
        <v>3</v>
      </c>
      <c r="HCV12" s="15">
        <v>3</v>
      </c>
      <c r="HCW12" s="15">
        <v>3</v>
      </c>
      <c r="HCX12" s="15">
        <v>3</v>
      </c>
      <c r="HCY12" s="15">
        <v>3</v>
      </c>
      <c r="HCZ12" s="15">
        <v>3</v>
      </c>
      <c r="HDA12" s="15">
        <v>3</v>
      </c>
      <c r="HDB12" s="15">
        <v>3</v>
      </c>
      <c r="HDC12" s="15">
        <v>3</v>
      </c>
      <c r="HDD12" s="15">
        <v>3</v>
      </c>
      <c r="HDE12" s="15">
        <v>3</v>
      </c>
      <c r="HDF12" s="15">
        <v>3</v>
      </c>
      <c r="HDG12" s="15">
        <v>3</v>
      </c>
      <c r="HDH12" s="15">
        <v>3</v>
      </c>
      <c r="HDI12" s="15">
        <v>3</v>
      </c>
      <c r="HDJ12" s="15">
        <v>3</v>
      </c>
      <c r="HDK12" s="15">
        <v>3</v>
      </c>
      <c r="HDL12" s="15">
        <v>3</v>
      </c>
      <c r="HDM12" s="15">
        <v>3</v>
      </c>
      <c r="HDN12" s="15">
        <v>3</v>
      </c>
      <c r="HDO12" s="15">
        <v>3</v>
      </c>
      <c r="HDP12" s="15">
        <v>3</v>
      </c>
      <c r="HDQ12" s="15">
        <v>3</v>
      </c>
      <c r="HDR12" s="15">
        <v>3</v>
      </c>
      <c r="HDS12" s="15">
        <v>3</v>
      </c>
      <c r="HDT12" s="15">
        <v>3</v>
      </c>
      <c r="HDU12" s="15">
        <v>3</v>
      </c>
      <c r="HDV12" s="15">
        <v>3</v>
      </c>
      <c r="HDW12" s="15">
        <v>3</v>
      </c>
      <c r="HDX12" s="15">
        <v>3</v>
      </c>
      <c r="HDY12" s="15">
        <v>3</v>
      </c>
      <c r="HDZ12" s="15">
        <v>3</v>
      </c>
      <c r="HEA12" s="15">
        <v>3</v>
      </c>
      <c r="HEB12" s="15">
        <v>3</v>
      </c>
      <c r="HEC12" s="15">
        <v>3</v>
      </c>
      <c r="HED12" s="15">
        <v>3</v>
      </c>
      <c r="HEE12" s="15">
        <v>3</v>
      </c>
      <c r="HEF12" s="15">
        <v>3</v>
      </c>
      <c r="HEG12" s="15">
        <v>3</v>
      </c>
      <c r="HEH12" s="15">
        <v>3</v>
      </c>
      <c r="HEI12" s="15">
        <v>3</v>
      </c>
      <c r="HEJ12" s="15">
        <v>3</v>
      </c>
      <c r="HEK12" s="15">
        <v>3</v>
      </c>
      <c r="HEL12" s="15">
        <v>3</v>
      </c>
      <c r="HEM12" s="15">
        <v>3</v>
      </c>
      <c r="HEN12" s="15">
        <v>3</v>
      </c>
      <c r="HEO12" s="15">
        <v>3</v>
      </c>
      <c r="HEP12" s="15">
        <v>3</v>
      </c>
      <c r="HEQ12" s="15">
        <v>3</v>
      </c>
      <c r="HER12" s="15">
        <v>3</v>
      </c>
      <c r="HES12" s="15">
        <v>3</v>
      </c>
      <c r="HET12" s="15">
        <v>3</v>
      </c>
      <c r="HEU12" s="15">
        <v>3</v>
      </c>
      <c r="HEV12" s="15">
        <v>3</v>
      </c>
      <c r="HEW12" s="15">
        <v>3</v>
      </c>
      <c r="HEX12" s="15">
        <v>3</v>
      </c>
      <c r="HEY12" s="15">
        <v>3</v>
      </c>
      <c r="HEZ12" s="15">
        <v>3</v>
      </c>
      <c r="HFA12" s="15">
        <v>3</v>
      </c>
      <c r="HFB12" s="15">
        <v>3</v>
      </c>
      <c r="HFC12" s="15">
        <v>3</v>
      </c>
      <c r="HFD12" s="15">
        <v>3</v>
      </c>
      <c r="HFE12" s="15">
        <v>3</v>
      </c>
      <c r="HFF12" s="15">
        <v>3</v>
      </c>
      <c r="HFG12" s="15">
        <v>3</v>
      </c>
      <c r="HFH12" s="15">
        <v>3</v>
      </c>
      <c r="HFI12" s="15">
        <v>3</v>
      </c>
      <c r="HFJ12" s="15">
        <v>3</v>
      </c>
      <c r="HFK12" s="15">
        <v>3</v>
      </c>
      <c r="HFL12" s="15">
        <v>3</v>
      </c>
      <c r="HFM12" s="15">
        <v>3</v>
      </c>
      <c r="HFN12" s="15">
        <v>3</v>
      </c>
      <c r="HFO12" s="15">
        <v>3</v>
      </c>
      <c r="HFP12" s="15">
        <v>3</v>
      </c>
      <c r="HFQ12" s="15">
        <v>3</v>
      </c>
      <c r="HFR12" s="15">
        <v>3</v>
      </c>
      <c r="HFS12" s="15">
        <v>3</v>
      </c>
      <c r="HFT12" s="15">
        <v>3</v>
      </c>
      <c r="HFU12" s="15">
        <v>3</v>
      </c>
      <c r="HFV12" s="15">
        <v>3</v>
      </c>
      <c r="HFW12" s="15">
        <v>3</v>
      </c>
      <c r="HFX12" s="15">
        <v>3</v>
      </c>
      <c r="HFY12" s="15">
        <v>3</v>
      </c>
      <c r="HFZ12" s="15">
        <v>3</v>
      </c>
      <c r="HGA12" s="15">
        <v>3</v>
      </c>
      <c r="HGB12" s="15">
        <v>3</v>
      </c>
      <c r="HGC12" s="15">
        <v>3</v>
      </c>
      <c r="HGD12" s="15">
        <v>3</v>
      </c>
      <c r="HGE12" s="15">
        <v>3</v>
      </c>
      <c r="HGF12" s="15">
        <v>3</v>
      </c>
      <c r="HGG12" s="15">
        <v>3</v>
      </c>
      <c r="HGH12" s="15">
        <v>3</v>
      </c>
      <c r="HGI12" s="15">
        <v>3</v>
      </c>
      <c r="HGJ12" s="15">
        <v>3</v>
      </c>
      <c r="HGK12" s="15">
        <v>3</v>
      </c>
      <c r="HGL12" s="15">
        <v>3</v>
      </c>
      <c r="HGM12" s="15">
        <v>3</v>
      </c>
      <c r="HGN12" s="15">
        <v>3</v>
      </c>
      <c r="HGO12" s="15">
        <v>3</v>
      </c>
      <c r="HGP12" s="15">
        <v>3</v>
      </c>
      <c r="HGQ12" s="15">
        <v>3</v>
      </c>
      <c r="HGR12" s="15">
        <v>3</v>
      </c>
      <c r="HGS12" s="15">
        <v>3</v>
      </c>
      <c r="HGT12" s="15">
        <v>3</v>
      </c>
      <c r="HGU12" s="15">
        <v>3</v>
      </c>
      <c r="HGV12" s="15">
        <v>3</v>
      </c>
      <c r="HGW12" s="15">
        <v>3</v>
      </c>
      <c r="HGX12" s="15">
        <v>3</v>
      </c>
      <c r="HGY12" s="15">
        <v>3</v>
      </c>
      <c r="HGZ12" s="15">
        <v>3</v>
      </c>
      <c r="HHA12" s="15">
        <v>3</v>
      </c>
      <c r="HHB12" s="15">
        <v>3</v>
      </c>
      <c r="HHC12" s="15">
        <v>3</v>
      </c>
      <c r="HHD12" s="15">
        <v>3</v>
      </c>
      <c r="HHE12" s="15">
        <v>3</v>
      </c>
      <c r="HHF12" s="15">
        <v>3</v>
      </c>
      <c r="HHG12" s="15">
        <v>3</v>
      </c>
      <c r="HHH12" s="15">
        <v>3</v>
      </c>
      <c r="HHI12" s="15">
        <v>3</v>
      </c>
      <c r="HHJ12" s="15">
        <v>3</v>
      </c>
      <c r="HHK12" s="15">
        <v>3</v>
      </c>
      <c r="HHL12" s="15">
        <v>3</v>
      </c>
      <c r="HHM12" s="15">
        <v>3</v>
      </c>
      <c r="HHN12" s="15">
        <v>3</v>
      </c>
      <c r="HHO12" s="15">
        <v>3</v>
      </c>
      <c r="HHP12" s="15">
        <v>3</v>
      </c>
      <c r="HHQ12" s="15">
        <v>3</v>
      </c>
      <c r="HHR12" s="15">
        <v>3</v>
      </c>
      <c r="HHS12" s="15">
        <v>3</v>
      </c>
      <c r="HHT12" s="15">
        <v>3</v>
      </c>
      <c r="HHU12" s="15">
        <v>3</v>
      </c>
      <c r="HHV12" s="15">
        <v>3</v>
      </c>
      <c r="HHW12" s="15">
        <v>3</v>
      </c>
      <c r="HHX12" s="15">
        <v>3</v>
      </c>
      <c r="HHY12" s="15">
        <v>3</v>
      </c>
      <c r="HHZ12" s="15">
        <v>3</v>
      </c>
      <c r="HIA12" s="15">
        <v>3</v>
      </c>
      <c r="HIB12" s="15">
        <v>3</v>
      </c>
      <c r="HIC12" s="15">
        <v>3</v>
      </c>
      <c r="HID12" s="15">
        <v>3</v>
      </c>
      <c r="HIE12" s="15">
        <v>3</v>
      </c>
      <c r="HIF12" s="15">
        <v>3</v>
      </c>
      <c r="HIG12" s="15">
        <v>3</v>
      </c>
      <c r="HIH12" s="15">
        <v>3</v>
      </c>
      <c r="HII12" s="15">
        <v>3</v>
      </c>
      <c r="HIJ12" s="15">
        <v>3</v>
      </c>
      <c r="HIK12" s="15">
        <v>3</v>
      </c>
      <c r="HIL12" s="15">
        <v>3</v>
      </c>
      <c r="HIM12" s="15">
        <v>3</v>
      </c>
      <c r="HIN12" s="15">
        <v>3</v>
      </c>
      <c r="HIO12" s="15">
        <v>3</v>
      </c>
      <c r="HIP12" s="15">
        <v>3</v>
      </c>
      <c r="HIQ12" s="15">
        <v>3</v>
      </c>
      <c r="HIR12" s="15">
        <v>3</v>
      </c>
      <c r="HIS12" s="15">
        <v>3</v>
      </c>
      <c r="HIT12" s="15">
        <v>3</v>
      </c>
      <c r="HIU12" s="15">
        <v>3</v>
      </c>
      <c r="HIV12" s="15">
        <v>3</v>
      </c>
      <c r="HIW12" s="15">
        <v>3</v>
      </c>
      <c r="HIX12" s="15">
        <v>3</v>
      </c>
      <c r="HIY12" s="15">
        <v>3</v>
      </c>
      <c r="HIZ12" s="15">
        <v>3</v>
      </c>
      <c r="HJA12" s="15">
        <v>3</v>
      </c>
      <c r="HJB12" s="15">
        <v>3</v>
      </c>
      <c r="HJC12" s="15">
        <v>3</v>
      </c>
      <c r="HJD12" s="15">
        <v>3</v>
      </c>
      <c r="HJE12" s="15">
        <v>3</v>
      </c>
      <c r="HJF12" s="15">
        <v>3</v>
      </c>
      <c r="HJG12" s="15">
        <v>3</v>
      </c>
      <c r="HJH12" s="15">
        <v>3</v>
      </c>
      <c r="HJI12" s="15">
        <v>3</v>
      </c>
      <c r="HJJ12" s="15">
        <v>3</v>
      </c>
      <c r="HJK12" s="15">
        <v>3</v>
      </c>
      <c r="HJL12" s="15">
        <v>3</v>
      </c>
      <c r="HJM12" s="15">
        <v>3</v>
      </c>
      <c r="HJN12" s="15">
        <v>3</v>
      </c>
      <c r="HJO12" s="15">
        <v>3</v>
      </c>
      <c r="HJP12" s="15">
        <v>3</v>
      </c>
      <c r="HJQ12" s="15">
        <v>3</v>
      </c>
      <c r="HJR12" s="15">
        <v>3</v>
      </c>
      <c r="HJS12" s="15">
        <v>3</v>
      </c>
      <c r="HJT12" s="15">
        <v>3</v>
      </c>
      <c r="HJU12" s="15">
        <v>3</v>
      </c>
      <c r="HJV12" s="15">
        <v>3</v>
      </c>
      <c r="HJW12" s="15">
        <v>3</v>
      </c>
      <c r="HJX12" s="15">
        <v>3</v>
      </c>
      <c r="HJY12" s="15">
        <v>3</v>
      </c>
      <c r="HJZ12" s="15">
        <v>3</v>
      </c>
      <c r="HKA12" s="15">
        <v>3</v>
      </c>
      <c r="HKB12" s="15">
        <v>3</v>
      </c>
      <c r="HKC12" s="15">
        <v>3</v>
      </c>
      <c r="HKD12" s="15">
        <v>3</v>
      </c>
      <c r="HKE12" s="15">
        <v>3</v>
      </c>
      <c r="HKF12" s="15">
        <v>3</v>
      </c>
      <c r="HKG12" s="15">
        <v>3</v>
      </c>
      <c r="HKH12" s="15">
        <v>3</v>
      </c>
      <c r="HKI12" s="15">
        <v>3</v>
      </c>
      <c r="HKJ12" s="15">
        <v>3</v>
      </c>
      <c r="HKK12" s="15">
        <v>3</v>
      </c>
      <c r="HKL12" s="15">
        <v>3</v>
      </c>
      <c r="HKM12" s="15">
        <v>3</v>
      </c>
      <c r="HKN12" s="15">
        <v>3</v>
      </c>
      <c r="HKO12" s="15">
        <v>3</v>
      </c>
      <c r="HKP12" s="15">
        <v>3</v>
      </c>
      <c r="HKQ12" s="15">
        <v>3</v>
      </c>
      <c r="HKR12" s="15">
        <v>3</v>
      </c>
      <c r="HKS12" s="15">
        <v>3</v>
      </c>
      <c r="HKT12" s="15">
        <v>3</v>
      </c>
      <c r="HKU12" s="15">
        <v>3</v>
      </c>
      <c r="HKV12" s="15">
        <v>3</v>
      </c>
      <c r="HKW12" s="15">
        <v>3</v>
      </c>
      <c r="HKX12" s="15">
        <v>3</v>
      </c>
      <c r="HKY12" s="15">
        <v>3</v>
      </c>
      <c r="HKZ12" s="15">
        <v>3</v>
      </c>
      <c r="HLA12" s="15">
        <v>3</v>
      </c>
      <c r="HLB12" s="15">
        <v>3</v>
      </c>
      <c r="HLC12" s="15">
        <v>3</v>
      </c>
      <c r="HLD12" s="15">
        <v>3</v>
      </c>
      <c r="HLE12" s="15">
        <v>3</v>
      </c>
      <c r="HLF12" s="15">
        <v>3</v>
      </c>
      <c r="HLG12" s="15">
        <v>3</v>
      </c>
      <c r="HLH12" s="15">
        <v>3</v>
      </c>
      <c r="HLI12" s="15">
        <v>3</v>
      </c>
      <c r="HLJ12" s="15">
        <v>3</v>
      </c>
      <c r="HLK12" s="15">
        <v>3</v>
      </c>
      <c r="HLL12" s="15">
        <v>3</v>
      </c>
      <c r="HLM12" s="15">
        <v>3</v>
      </c>
      <c r="HLN12" s="15">
        <v>3</v>
      </c>
      <c r="HLO12" s="15">
        <v>3</v>
      </c>
      <c r="HLP12" s="15">
        <v>3</v>
      </c>
      <c r="HLQ12" s="15">
        <v>3</v>
      </c>
      <c r="HLR12" s="15">
        <v>3</v>
      </c>
      <c r="HLS12" s="15">
        <v>3</v>
      </c>
      <c r="HLT12" s="15">
        <v>3</v>
      </c>
      <c r="HLU12" s="15">
        <v>3</v>
      </c>
      <c r="HLV12" s="15">
        <v>3</v>
      </c>
      <c r="HLW12" s="15">
        <v>3</v>
      </c>
      <c r="HLX12" s="15">
        <v>3</v>
      </c>
      <c r="HLY12" s="15">
        <v>3</v>
      </c>
      <c r="HLZ12" s="15">
        <v>3</v>
      </c>
      <c r="HMA12" s="15">
        <v>3</v>
      </c>
      <c r="HMB12" s="15">
        <v>3</v>
      </c>
      <c r="HMC12" s="15">
        <v>3</v>
      </c>
      <c r="HMD12" s="15">
        <v>3</v>
      </c>
      <c r="HME12" s="15">
        <v>3</v>
      </c>
      <c r="HMF12" s="15">
        <v>3</v>
      </c>
      <c r="HMG12" s="15">
        <v>3</v>
      </c>
      <c r="HMH12" s="15">
        <v>3</v>
      </c>
      <c r="HMI12" s="15">
        <v>3</v>
      </c>
      <c r="HMJ12" s="15">
        <v>3</v>
      </c>
      <c r="HMK12" s="15">
        <v>3</v>
      </c>
      <c r="HML12" s="15">
        <v>3</v>
      </c>
      <c r="HMM12" s="15">
        <v>3</v>
      </c>
      <c r="HMN12" s="15">
        <v>3</v>
      </c>
      <c r="HMO12" s="15">
        <v>3</v>
      </c>
      <c r="HMP12" s="15">
        <v>3</v>
      </c>
      <c r="HMQ12" s="15">
        <v>3</v>
      </c>
      <c r="HMR12" s="15">
        <v>3</v>
      </c>
      <c r="HMS12" s="15">
        <v>3</v>
      </c>
      <c r="HMT12" s="15">
        <v>3</v>
      </c>
      <c r="HMU12" s="15">
        <v>3</v>
      </c>
      <c r="HMV12" s="15">
        <v>3</v>
      </c>
      <c r="HMW12" s="15">
        <v>3</v>
      </c>
      <c r="HMX12" s="15">
        <v>3</v>
      </c>
      <c r="HMY12" s="15">
        <v>3</v>
      </c>
      <c r="HMZ12" s="15">
        <v>3</v>
      </c>
      <c r="HNA12" s="15">
        <v>3</v>
      </c>
      <c r="HNB12" s="15">
        <v>3</v>
      </c>
      <c r="HNC12" s="15">
        <v>3</v>
      </c>
      <c r="HND12" s="15">
        <v>3</v>
      </c>
      <c r="HNE12" s="15">
        <v>3</v>
      </c>
      <c r="HNF12" s="15">
        <v>3</v>
      </c>
      <c r="HNG12" s="15">
        <v>3</v>
      </c>
      <c r="HNH12" s="15">
        <v>3</v>
      </c>
      <c r="HNI12" s="15">
        <v>3</v>
      </c>
      <c r="HNJ12" s="15">
        <v>3</v>
      </c>
      <c r="HNK12" s="15">
        <v>3</v>
      </c>
      <c r="HNL12" s="15">
        <v>3</v>
      </c>
      <c r="HNM12" s="15">
        <v>3</v>
      </c>
      <c r="HNN12" s="15">
        <v>3</v>
      </c>
      <c r="HNO12" s="15">
        <v>3</v>
      </c>
      <c r="HNP12" s="15">
        <v>3</v>
      </c>
      <c r="HNQ12" s="15">
        <v>3</v>
      </c>
      <c r="HNR12" s="15">
        <v>3</v>
      </c>
      <c r="HNS12" s="15">
        <v>3</v>
      </c>
      <c r="HNT12" s="15">
        <v>3</v>
      </c>
      <c r="HNU12" s="15">
        <v>3</v>
      </c>
      <c r="HNV12" s="15">
        <v>3</v>
      </c>
      <c r="HNW12" s="15">
        <v>3</v>
      </c>
      <c r="HNX12" s="15">
        <v>3</v>
      </c>
      <c r="HNY12" s="15">
        <v>3</v>
      </c>
      <c r="HNZ12" s="15">
        <v>3</v>
      </c>
      <c r="HOA12" s="15">
        <v>3</v>
      </c>
      <c r="HOB12" s="15">
        <v>3</v>
      </c>
      <c r="HOC12" s="15">
        <v>3</v>
      </c>
      <c r="HOD12" s="15">
        <v>3</v>
      </c>
      <c r="HOE12" s="15">
        <v>3</v>
      </c>
      <c r="HOF12" s="15">
        <v>3</v>
      </c>
      <c r="HOG12" s="15">
        <v>3</v>
      </c>
      <c r="HOH12" s="15">
        <v>3</v>
      </c>
      <c r="HOI12" s="15">
        <v>3</v>
      </c>
      <c r="HOJ12" s="15">
        <v>3</v>
      </c>
      <c r="HOK12" s="15">
        <v>3</v>
      </c>
      <c r="HOL12" s="15">
        <v>3</v>
      </c>
      <c r="HOM12" s="15">
        <v>3</v>
      </c>
      <c r="HON12" s="15">
        <v>3</v>
      </c>
      <c r="HOO12" s="15">
        <v>3</v>
      </c>
      <c r="HOP12" s="15">
        <v>3</v>
      </c>
      <c r="HOQ12" s="15">
        <v>3</v>
      </c>
      <c r="HOR12" s="15">
        <v>3</v>
      </c>
      <c r="HOS12" s="15">
        <v>3</v>
      </c>
      <c r="HOT12" s="15">
        <v>3</v>
      </c>
      <c r="HOU12" s="15">
        <v>3</v>
      </c>
      <c r="HOV12" s="15">
        <v>3</v>
      </c>
      <c r="HOW12" s="15">
        <v>3</v>
      </c>
      <c r="HOX12" s="15">
        <v>3</v>
      </c>
      <c r="HOY12" s="15">
        <v>3</v>
      </c>
      <c r="HOZ12" s="15">
        <v>3</v>
      </c>
      <c r="HPA12" s="15">
        <v>3</v>
      </c>
      <c r="HPB12" s="15">
        <v>3</v>
      </c>
      <c r="HPC12" s="15">
        <v>3</v>
      </c>
      <c r="HPD12" s="15">
        <v>3</v>
      </c>
      <c r="HPE12" s="15">
        <v>3</v>
      </c>
      <c r="HPF12" s="15">
        <v>3</v>
      </c>
      <c r="HPG12" s="15">
        <v>3</v>
      </c>
      <c r="HPH12" s="15">
        <v>3</v>
      </c>
      <c r="HPI12" s="15">
        <v>3</v>
      </c>
      <c r="HPJ12" s="15">
        <v>3</v>
      </c>
      <c r="HPK12" s="15">
        <v>3</v>
      </c>
      <c r="HPL12" s="15">
        <v>3</v>
      </c>
      <c r="HPM12" s="15">
        <v>3</v>
      </c>
      <c r="HPN12" s="15">
        <v>3</v>
      </c>
      <c r="HPO12" s="15">
        <v>3</v>
      </c>
      <c r="HPP12" s="15">
        <v>3</v>
      </c>
      <c r="HPQ12" s="15">
        <v>3</v>
      </c>
      <c r="HPR12" s="15">
        <v>3</v>
      </c>
      <c r="HPS12" s="15">
        <v>3</v>
      </c>
      <c r="HPT12" s="15">
        <v>3</v>
      </c>
      <c r="HPU12" s="15">
        <v>3</v>
      </c>
      <c r="HPV12" s="15">
        <v>3</v>
      </c>
      <c r="HPW12" s="15">
        <v>3</v>
      </c>
      <c r="HPX12" s="15">
        <v>3</v>
      </c>
      <c r="HPY12" s="15">
        <v>3</v>
      </c>
      <c r="HPZ12" s="15">
        <v>3</v>
      </c>
      <c r="HQA12" s="15">
        <v>3</v>
      </c>
      <c r="HQB12" s="15">
        <v>3</v>
      </c>
      <c r="HQC12" s="15">
        <v>3</v>
      </c>
      <c r="HQD12" s="15">
        <v>3</v>
      </c>
      <c r="HQE12" s="15">
        <v>3</v>
      </c>
      <c r="HQF12" s="15">
        <v>3</v>
      </c>
      <c r="HQG12" s="15">
        <v>3</v>
      </c>
      <c r="HQH12" s="15">
        <v>3</v>
      </c>
      <c r="HQI12" s="15">
        <v>3</v>
      </c>
      <c r="HQJ12" s="15">
        <v>3</v>
      </c>
      <c r="HQK12" s="15">
        <v>3</v>
      </c>
      <c r="HQL12" s="15">
        <v>3</v>
      </c>
      <c r="HQM12" s="15">
        <v>3</v>
      </c>
      <c r="HQN12" s="15">
        <v>3</v>
      </c>
      <c r="HQO12" s="15">
        <v>3</v>
      </c>
      <c r="HQP12" s="15">
        <v>3</v>
      </c>
      <c r="HQQ12" s="15">
        <v>3</v>
      </c>
      <c r="HQR12" s="15">
        <v>3</v>
      </c>
      <c r="HQS12" s="15">
        <v>3</v>
      </c>
      <c r="HQT12" s="15">
        <v>3</v>
      </c>
      <c r="HQU12" s="15">
        <v>3</v>
      </c>
      <c r="HQV12" s="15">
        <v>3</v>
      </c>
      <c r="HQW12" s="15">
        <v>3</v>
      </c>
      <c r="HQX12" s="15">
        <v>3</v>
      </c>
      <c r="HQY12" s="15">
        <v>3</v>
      </c>
      <c r="HQZ12" s="15">
        <v>3</v>
      </c>
      <c r="HRA12" s="15">
        <v>3</v>
      </c>
      <c r="HRB12" s="15">
        <v>3</v>
      </c>
      <c r="HRC12" s="15">
        <v>3</v>
      </c>
      <c r="HRD12" s="15">
        <v>3</v>
      </c>
      <c r="HRE12" s="15">
        <v>3</v>
      </c>
      <c r="HRF12" s="15">
        <v>3</v>
      </c>
      <c r="HRG12" s="15">
        <v>3</v>
      </c>
      <c r="HRH12" s="15">
        <v>3</v>
      </c>
      <c r="HRI12" s="15">
        <v>3</v>
      </c>
      <c r="HRJ12" s="15">
        <v>3</v>
      </c>
      <c r="HRK12" s="15">
        <v>3</v>
      </c>
      <c r="HRL12" s="15">
        <v>3</v>
      </c>
      <c r="HRM12" s="15">
        <v>3</v>
      </c>
      <c r="HRN12" s="15">
        <v>3</v>
      </c>
      <c r="HRO12" s="15">
        <v>3</v>
      </c>
      <c r="HRP12" s="15">
        <v>3</v>
      </c>
      <c r="HRQ12" s="15">
        <v>3</v>
      </c>
      <c r="HRR12" s="15">
        <v>3</v>
      </c>
      <c r="HRS12" s="15">
        <v>3</v>
      </c>
      <c r="HRT12" s="15">
        <v>3</v>
      </c>
      <c r="HRU12" s="15">
        <v>3</v>
      </c>
      <c r="HRV12" s="15">
        <v>3</v>
      </c>
      <c r="HRW12" s="15">
        <v>3</v>
      </c>
      <c r="HRX12" s="15">
        <v>3</v>
      </c>
      <c r="HRY12" s="15">
        <v>3</v>
      </c>
      <c r="HRZ12" s="15">
        <v>3</v>
      </c>
      <c r="HSA12" s="15">
        <v>3</v>
      </c>
      <c r="HSB12" s="15">
        <v>3</v>
      </c>
      <c r="HSC12" s="15">
        <v>3</v>
      </c>
      <c r="HSD12" s="15">
        <v>3</v>
      </c>
      <c r="HSE12" s="15">
        <v>3</v>
      </c>
      <c r="HSF12" s="15">
        <v>3</v>
      </c>
      <c r="HSG12" s="15">
        <v>3</v>
      </c>
      <c r="HSH12" s="15">
        <v>3</v>
      </c>
      <c r="HSI12" s="15">
        <v>3</v>
      </c>
      <c r="HSJ12" s="15">
        <v>3</v>
      </c>
      <c r="HSK12" s="15">
        <v>3</v>
      </c>
      <c r="HSL12" s="15">
        <v>3</v>
      </c>
      <c r="HSM12" s="15">
        <v>3</v>
      </c>
      <c r="HSN12" s="15">
        <v>3</v>
      </c>
      <c r="HSO12" s="15">
        <v>3</v>
      </c>
      <c r="HSP12" s="15">
        <v>3</v>
      </c>
      <c r="HSQ12" s="15">
        <v>3</v>
      </c>
      <c r="HSR12" s="15">
        <v>3</v>
      </c>
      <c r="HSS12" s="15">
        <v>3</v>
      </c>
      <c r="HST12" s="15">
        <v>3</v>
      </c>
      <c r="HSU12" s="15">
        <v>3</v>
      </c>
      <c r="HSV12" s="15">
        <v>3</v>
      </c>
      <c r="HSW12" s="15">
        <v>3</v>
      </c>
      <c r="HSX12" s="15">
        <v>3</v>
      </c>
      <c r="HSY12" s="15">
        <v>3</v>
      </c>
      <c r="HSZ12" s="15">
        <v>3</v>
      </c>
      <c r="HTA12" s="15">
        <v>3</v>
      </c>
      <c r="HTB12" s="15">
        <v>3</v>
      </c>
      <c r="HTC12" s="15">
        <v>3</v>
      </c>
      <c r="HTD12" s="15">
        <v>3</v>
      </c>
      <c r="HTE12" s="15">
        <v>3</v>
      </c>
      <c r="HTF12" s="15">
        <v>3</v>
      </c>
      <c r="HTG12" s="15">
        <v>3</v>
      </c>
      <c r="HTH12" s="15">
        <v>3</v>
      </c>
      <c r="HTI12" s="15">
        <v>3</v>
      </c>
      <c r="HTJ12" s="15">
        <v>3</v>
      </c>
      <c r="HTK12" s="15">
        <v>3</v>
      </c>
      <c r="HTL12" s="15">
        <v>3</v>
      </c>
      <c r="HTM12" s="15">
        <v>3</v>
      </c>
      <c r="HTN12" s="15">
        <v>3</v>
      </c>
      <c r="HTO12" s="15">
        <v>3</v>
      </c>
      <c r="HTP12" s="15">
        <v>3</v>
      </c>
      <c r="HTQ12" s="15">
        <v>3</v>
      </c>
      <c r="HTR12" s="15">
        <v>3</v>
      </c>
      <c r="HTS12" s="15">
        <v>3</v>
      </c>
      <c r="HTT12" s="15">
        <v>3</v>
      </c>
      <c r="HTU12" s="15">
        <v>3</v>
      </c>
      <c r="HTV12" s="15">
        <v>3</v>
      </c>
      <c r="HTW12" s="15">
        <v>3</v>
      </c>
      <c r="HTX12" s="15">
        <v>3</v>
      </c>
      <c r="HTY12" s="15">
        <v>3</v>
      </c>
      <c r="HTZ12" s="15">
        <v>3</v>
      </c>
      <c r="HUA12" s="15">
        <v>3</v>
      </c>
      <c r="HUB12" s="15">
        <v>3</v>
      </c>
      <c r="HUC12" s="15">
        <v>3</v>
      </c>
      <c r="HUD12" s="15">
        <v>3</v>
      </c>
      <c r="HUE12" s="15">
        <v>3</v>
      </c>
      <c r="HUF12" s="15">
        <v>3</v>
      </c>
      <c r="HUG12" s="15">
        <v>3</v>
      </c>
      <c r="HUH12" s="15">
        <v>3</v>
      </c>
      <c r="HUI12" s="15">
        <v>3</v>
      </c>
      <c r="HUJ12" s="15">
        <v>3</v>
      </c>
      <c r="HUK12" s="15">
        <v>3</v>
      </c>
      <c r="HUL12" s="15">
        <v>3</v>
      </c>
      <c r="HUM12" s="15">
        <v>3</v>
      </c>
      <c r="HUN12" s="15">
        <v>3</v>
      </c>
      <c r="HUO12" s="15">
        <v>3</v>
      </c>
      <c r="HUP12" s="15">
        <v>3</v>
      </c>
      <c r="HUQ12" s="15">
        <v>3</v>
      </c>
      <c r="HUR12" s="15">
        <v>3</v>
      </c>
      <c r="HUS12" s="15">
        <v>3</v>
      </c>
      <c r="HUT12" s="15">
        <v>3</v>
      </c>
      <c r="HUU12" s="15">
        <v>3</v>
      </c>
      <c r="HUV12" s="15">
        <v>3</v>
      </c>
      <c r="HUW12" s="15">
        <v>3</v>
      </c>
      <c r="HUX12" s="15">
        <v>3</v>
      </c>
      <c r="HUY12" s="15">
        <v>3</v>
      </c>
      <c r="HUZ12" s="15">
        <v>3</v>
      </c>
      <c r="HVA12" s="15">
        <v>3</v>
      </c>
      <c r="HVB12" s="15">
        <v>3</v>
      </c>
      <c r="HVC12" s="15">
        <v>3</v>
      </c>
      <c r="HVD12" s="15">
        <v>3</v>
      </c>
      <c r="HVE12" s="15">
        <v>3</v>
      </c>
      <c r="HVF12" s="15">
        <v>3</v>
      </c>
      <c r="HVG12" s="15">
        <v>3</v>
      </c>
      <c r="HVH12" s="15">
        <v>3</v>
      </c>
      <c r="HVI12" s="15">
        <v>3</v>
      </c>
      <c r="HVJ12" s="15">
        <v>3</v>
      </c>
      <c r="HVK12" s="15">
        <v>3</v>
      </c>
      <c r="HVL12" s="15">
        <v>3</v>
      </c>
      <c r="HVM12" s="15">
        <v>3</v>
      </c>
      <c r="HVN12" s="15">
        <v>3</v>
      </c>
      <c r="HVO12" s="15">
        <v>3</v>
      </c>
      <c r="HVP12" s="15">
        <v>3</v>
      </c>
      <c r="HVQ12" s="15">
        <v>3</v>
      </c>
      <c r="HVR12" s="15">
        <v>3</v>
      </c>
      <c r="HVS12" s="15">
        <v>3</v>
      </c>
      <c r="HVT12" s="15">
        <v>3</v>
      </c>
      <c r="HVU12" s="15">
        <v>3</v>
      </c>
      <c r="HVV12" s="15">
        <v>3</v>
      </c>
      <c r="HVW12" s="15">
        <v>3</v>
      </c>
      <c r="HVX12" s="15">
        <v>3</v>
      </c>
      <c r="HVY12" s="15">
        <v>3</v>
      </c>
      <c r="HVZ12" s="15">
        <v>3</v>
      </c>
      <c r="HWA12" s="15">
        <v>3</v>
      </c>
      <c r="HWB12" s="15">
        <v>3</v>
      </c>
      <c r="HWC12" s="15">
        <v>3</v>
      </c>
      <c r="HWD12" s="15">
        <v>3</v>
      </c>
      <c r="HWE12" s="15">
        <v>3</v>
      </c>
      <c r="HWF12" s="15">
        <v>3</v>
      </c>
      <c r="HWG12" s="15">
        <v>3</v>
      </c>
      <c r="HWH12" s="15">
        <v>3</v>
      </c>
      <c r="HWI12" s="15">
        <v>3</v>
      </c>
      <c r="HWJ12" s="15">
        <v>3</v>
      </c>
      <c r="HWK12" s="15">
        <v>3</v>
      </c>
      <c r="HWL12" s="15">
        <v>3</v>
      </c>
      <c r="HWM12" s="15">
        <v>3</v>
      </c>
      <c r="HWN12" s="15">
        <v>3</v>
      </c>
      <c r="HWO12" s="15">
        <v>3</v>
      </c>
      <c r="HWP12" s="15">
        <v>3</v>
      </c>
      <c r="HWQ12" s="15">
        <v>3</v>
      </c>
      <c r="HWR12" s="15">
        <v>3</v>
      </c>
      <c r="HWS12" s="15">
        <v>3</v>
      </c>
      <c r="HWT12" s="15">
        <v>3</v>
      </c>
      <c r="HWU12" s="15">
        <v>3</v>
      </c>
      <c r="HWV12" s="15">
        <v>3</v>
      </c>
      <c r="HWW12" s="15">
        <v>3</v>
      </c>
      <c r="HWX12" s="15">
        <v>3</v>
      </c>
      <c r="HWY12" s="15">
        <v>3</v>
      </c>
      <c r="HWZ12" s="15">
        <v>3</v>
      </c>
      <c r="HXA12" s="15">
        <v>3</v>
      </c>
      <c r="HXB12" s="15">
        <v>3</v>
      </c>
      <c r="HXC12" s="15">
        <v>3</v>
      </c>
      <c r="HXD12" s="15">
        <v>3</v>
      </c>
      <c r="HXE12" s="15">
        <v>3</v>
      </c>
      <c r="HXF12" s="15">
        <v>3</v>
      </c>
      <c r="HXG12" s="15">
        <v>3</v>
      </c>
      <c r="HXH12" s="15">
        <v>3</v>
      </c>
      <c r="HXI12" s="15">
        <v>3</v>
      </c>
      <c r="HXJ12" s="15">
        <v>3</v>
      </c>
      <c r="HXK12" s="15">
        <v>3</v>
      </c>
      <c r="HXL12" s="15">
        <v>3</v>
      </c>
      <c r="HXM12" s="15">
        <v>3</v>
      </c>
      <c r="HXN12" s="15">
        <v>3</v>
      </c>
      <c r="HXO12" s="15">
        <v>3</v>
      </c>
      <c r="HXP12" s="15">
        <v>3</v>
      </c>
      <c r="HXQ12" s="15">
        <v>3</v>
      </c>
      <c r="HXR12" s="15">
        <v>3</v>
      </c>
      <c r="HXS12" s="15">
        <v>3</v>
      </c>
      <c r="HXT12" s="15">
        <v>3</v>
      </c>
      <c r="HXU12" s="15">
        <v>3</v>
      </c>
      <c r="HXV12" s="15">
        <v>3</v>
      </c>
      <c r="HXW12" s="15">
        <v>3</v>
      </c>
      <c r="HXX12" s="15">
        <v>3</v>
      </c>
      <c r="HXY12" s="15">
        <v>3</v>
      </c>
      <c r="HXZ12" s="15">
        <v>3</v>
      </c>
      <c r="HYA12" s="15">
        <v>3</v>
      </c>
      <c r="HYB12" s="15">
        <v>3</v>
      </c>
      <c r="HYC12" s="15">
        <v>3</v>
      </c>
      <c r="HYD12" s="15">
        <v>3</v>
      </c>
      <c r="HYE12" s="15">
        <v>3</v>
      </c>
      <c r="HYF12" s="15">
        <v>3</v>
      </c>
      <c r="HYG12" s="15">
        <v>3</v>
      </c>
      <c r="HYH12" s="15">
        <v>3</v>
      </c>
      <c r="HYI12" s="15">
        <v>3</v>
      </c>
      <c r="HYJ12" s="15">
        <v>3</v>
      </c>
      <c r="HYK12" s="15">
        <v>3</v>
      </c>
      <c r="HYL12" s="15">
        <v>3</v>
      </c>
      <c r="HYM12" s="15">
        <v>3</v>
      </c>
      <c r="HYN12" s="15">
        <v>3</v>
      </c>
      <c r="HYO12" s="15">
        <v>3</v>
      </c>
      <c r="HYP12" s="15">
        <v>3</v>
      </c>
      <c r="HYQ12" s="15">
        <v>3</v>
      </c>
      <c r="HYR12" s="15">
        <v>3</v>
      </c>
      <c r="HYS12" s="15">
        <v>3</v>
      </c>
      <c r="HYT12" s="15">
        <v>3</v>
      </c>
      <c r="HYU12" s="15">
        <v>3</v>
      </c>
      <c r="HYV12" s="15">
        <v>3</v>
      </c>
      <c r="HYW12" s="15">
        <v>3</v>
      </c>
      <c r="HYX12" s="15">
        <v>3</v>
      </c>
      <c r="HYY12" s="15">
        <v>3</v>
      </c>
      <c r="HYZ12" s="15">
        <v>3</v>
      </c>
      <c r="HZA12" s="15">
        <v>3</v>
      </c>
      <c r="HZB12" s="15">
        <v>3</v>
      </c>
      <c r="HZC12" s="15">
        <v>3</v>
      </c>
      <c r="HZD12" s="15">
        <v>3</v>
      </c>
      <c r="HZE12" s="15">
        <v>3</v>
      </c>
      <c r="HZF12" s="15">
        <v>3</v>
      </c>
      <c r="HZG12" s="15">
        <v>3</v>
      </c>
      <c r="HZH12" s="15">
        <v>3</v>
      </c>
      <c r="HZI12" s="15">
        <v>3</v>
      </c>
      <c r="HZJ12" s="15">
        <v>3</v>
      </c>
      <c r="HZK12" s="15">
        <v>3</v>
      </c>
      <c r="HZL12" s="15">
        <v>3</v>
      </c>
      <c r="HZM12" s="15">
        <v>3</v>
      </c>
      <c r="HZN12" s="15">
        <v>3</v>
      </c>
      <c r="HZO12" s="15">
        <v>3</v>
      </c>
      <c r="HZP12" s="15">
        <v>3</v>
      </c>
      <c r="HZQ12" s="15">
        <v>3</v>
      </c>
      <c r="HZR12" s="15">
        <v>3</v>
      </c>
      <c r="HZS12" s="15">
        <v>3</v>
      </c>
      <c r="HZT12" s="15">
        <v>3</v>
      </c>
      <c r="HZU12" s="15">
        <v>3</v>
      </c>
      <c r="HZV12" s="15">
        <v>3</v>
      </c>
      <c r="HZW12" s="15">
        <v>3</v>
      </c>
      <c r="HZX12" s="15">
        <v>3</v>
      </c>
      <c r="HZY12" s="15">
        <v>3</v>
      </c>
      <c r="HZZ12" s="15">
        <v>3</v>
      </c>
      <c r="IAA12" s="15">
        <v>3</v>
      </c>
      <c r="IAB12" s="15">
        <v>3</v>
      </c>
      <c r="IAC12" s="15">
        <v>3</v>
      </c>
      <c r="IAD12" s="15">
        <v>3</v>
      </c>
      <c r="IAE12" s="15">
        <v>3</v>
      </c>
      <c r="IAF12" s="15">
        <v>3</v>
      </c>
      <c r="IAG12" s="15">
        <v>3</v>
      </c>
      <c r="IAH12" s="15">
        <v>3</v>
      </c>
      <c r="IAI12" s="15">
        <v>3</v>
      </c>
      <c r="IAJ12" s="15">
        <v>3</v>
      </c>
      <c r="IAK12" s="15">
        <v>3</v>
      </c>
      <c r="IAL12" s="15">
        <v>3</v>
      </c>
      <c r="IAM12" s="15">
        <v>3</v>
      </c>
      <c r="IAN12" s="15">
        <v>3</v>
      </c>
      <c r="IAO12" s="15">
        <v>3</v>
      </c>
      <c r="IAP12" s="15">
        <v>3</v>
      </c>
      <c r="IAQ12" s="15">
        <v>3</v>
      </c>
      <c r="IAR12" s="15">
        <v>3</v>
      </c>
      <c r="IAS12" s="15">
        <v>3</v>
      </c>
      <c r="IAT12" s="15">
        <v>3</v>
      </c>
      <c r="IAU12" s="15">
        <v>3</v>
      </c>
      <c r="IAV12" s="15">
        <v>3</v>
      </c>
      <c r="IAW12" s="15">
        <v>3</v>
      </c>
      <c r="IAX12" s="15">
        <v>3</v>
      </c>
      <c r="IAY12" s="15">
        <v>3</v>
      </c>
      <c r="IAZ12" s="15">
        <v>3</v>
      </c>
      <c r="IBA12" s="15">
        <v>3</v>
      </c>
      <c r="IBB12" s="15">
        <v>3</v>
      </c>
      <c r="IBC12" s="15">
        <v>3</v>
      </c>
      <c r="IBD12" s="15">
        <v>3</v>
      </c>
      <c r="IBE12" s="15">
        <v>3</v>
      </c>
      <c r="IBF12" s="15">
        <v>3</v>
      </c>
      <c r="IBG12" s="15">
        <v>3</v>
      </c>
      <c r="IBH12" s="15">
        <v>3</v>
      </c>
      <c r="IBI12" s="15">
        <v>3</v>
      </c>
      <c r="IBJ12" s="15">
        <v>3</v>
      </c>
      <c r="IBK12" s="15">
        <v>3</v>
      </c>
      <c r="IBL12" s="15">
        <v>3</v>
      </c>
      <c r="IBM12" s="15">
        <v>3</v>
      </c>
      <c r="IBN12" s="15">
        <v>3</v>
      </c>
      <c r="IBO12" s="15">
        <v>3</v>
      </c>
      <c r="IBP12" s="15">
        <v>3</v>
      </c>
      <c r="IBQ12" s="15">
        <v>3</v>
      </c>
      <c r="IBR12" s="15">
        <v>3</v>
      </c>
      <c r="IBS12" s="15">
        <v>3</v>
      </c>
      <c r="IBT12" s="15">
        <v>3</v>
      </c>
      <c r="IBU12" s="15">
        <v>3</v>
      </c>
      <c r="IBV12" s="15">
        <v>3</v>
      </c>
      <c r="IBW12" s="15">
        <v>3</v>
      </c>
      <c r="IBX12" s="15">
        <v>3</v>
      </c>
      <c r="IBY12" s="15">
        <v>3</v>
      </c>
      <c r="IBZ12" s="15">
        <v>3</v>
      </c>
      <c r="ICA12" s="15">
        <v>3</v>
      </c>
      <c r="ICB12" s="15">
        <v>3</v>
      </c>
      <c r="ICC12" s="15">
        <v>3</v>
      </c>
      <c r="ICD12" s="15">
        <v>3</v>
      </c>
      <c r="ICE12" s="15">
        <v>3</v>
      </c>
      <c r="ICF12" s="15">
        <v>3</v>
      </c>
      <c r="ICG12" s="15">
        <v>3</v>
      </c>
      <c r="ICH12" s="15">
        <v>3</v>
      </c>
      <c r="ICI12" s="15">
        <v>3</v>
      </c>
      <c r="ICJ12" s="15">
        <v>3</v>
      </c>
      <c r="ICK12" s="15">
        <v>3</v>
      </c>
      <c r="ICL12" s="15">
        <v>3</v>
      </c>
      <c r="ICM12" s="15">
        <v>3</v>
      </c>
      <c r="ICN12" s="15">
        <v>3</v>
      </c>
      <c r="ICO12" s="15">
        <v>3</v>
      </c>
      <c r="ICP12" s="15">
        <v>3</v>
      </c>
      <c r="ICQ12" s="15">
        <v>3</v>
      </c>
      <c r="ICR12" s="15">
        <v>3</v>
      </c>
      <c r="ICS12" s="15">
        <v>3</v>
      </c>
      <c r="ICT12" s="15">
        <v>3</v>
      </c>
      <c r="ICU12" s="15">
        <v>3</v>
      </c>
      <c r="ICV12" s="15">
        <v>3</v>
      </c>
      <c r="ICW12" s="15">
        <v>3</v>
      </c>
      <c r="ICX12" s="15">
        <v>3</v>
      </c>
      <c r="ICY12" s="15">
        <v>3</v>
      </c>
      <c r="ICZ12" s="15">
        <v>3</v>
      </c>
      <c r="IDA12" s="15">
        <v>3</v>
      </c>
      <c r="IDB12" s="15">
        <v>3</v>
      </c>
      <c r="IDC12" s="15">
        <v>3</v>
      </c>
      <c r="IDD12" s="15">
        <v>3</v>
      </c>
      <c r="IDE12" s="15">
        <v>3</v>
      </c>
      <c r="IDF12" s="15">
        <v>3</v>
      </c>
      <c r="IDG12" s="15">
        <v>3</v>
      </c>
      <c r="IDH12" s="15">
        <v>3</v>
      </c>
      <c r="IDI12" s="15">
        <v>3</v>
      </c>
      <c r="IDJ12" s="15">
        <v>3</v>
      </c>
      <c r="IDK12" s="15">
        <v>3</v>
      </c>
      <c r="IDL12" s="15">
        <v>3</v>
      </c>
      <c r="IDM12" s="15">
        <v>3</v>
      </c>
      <c r="IDN12" s="15">
        <v>3</v>
      </c>
      <c r="IDO12" s="15">
        <v>3</v>
      </c>
      <c r="IDP12" s="15">
        <v>3</v>
      </c>
      <c r="IDQ12" s="15">
        <v>3</v>
      </c>
      <c r="IDR12" s="15">
        <v>3</v>
      </c>
      <c r="IDS12" s="15">
        <v>3</v>
      </c>
      <c r="IDT12" s="15">
        <v>3</v>
      </c>
      <c r="IDU12" s="15">
        <v>3</v>
      </c>
      <c r="IDV12" s="15">
        <v>3</v>
      </c>
      <c r="IDW12" s="15">
        <v>3</v>
      </c>
      <c r="IDX12" s="15">
        <v>3</v>
      </c>
      <c r="IDY12" s="15">
        <v>3</v>
      </c>
      <c r="IDZ12" s="15">
        <v>3</v>
      </c>
      <c r="IEA12" s="15">
        <v>3</v>
      </c>
      <c r="IEB12" s="15">
        <v>3</v>
      </c>
      <c r="IEC12" s="15">
        <v>3</v>
      </c>
      <c r="IED12" s="15">
        <v>3</v>
      </c>
      <c r="IEE12" s="15">
        <v>3</v>
      </c>
      <c r="IEF12" s="15">
        <v>3</v>
      </c>
      <c r="IEG12" s="15">
        <v>3</v>
      </c>
      <c r="IEH12" s="15">
        <v>3</v>
      </c>
      <c r="IEI12" s="15">
        <v>3</v>
      </c>
      <c r="IEJ12" s="15">
        <v>3</v>
      </c>
      <c r="IEK12" s="15">
        <v>3</v>
      </c>
      <c r="IEL12" s="15">
        <v>3</v>
      </c>
      <c r="IEM12" s="15">
        <v>3</v>
      </c>
      <c r="IEN12" s="15">
        <v>3</v>
      </c>
      <c r="IEO12" s="15">
        <v>3</v>
      </c>
      <c r="IEP12" s="15">
        <v>3</v>
      </c>
      <c r="IEQ12" s="15">
        <v>3</v>
      </c>
      <c r="IER12" s="15">
        <v>3</v>
      </c>
      <c r="IES12" s="15">
        <v>3</v>
      </c>
      <c r="IET12" s="15">
        <v>3</v>
      </c>
      <c r="IEU12" s="15">
        <v>3</v>
      </c>
      <c r="IEV12" s="15">
        <v>3</v>
      </c>
      <c r="IEW12" s="15">
        <v>3</v>
      </c>
      <c r="IEX12" s="15">
        <v>3</v>
      </c>
      <c r="IEY12" s="15">
        <v>3</v>
      </c>
      <c r="IEZ12" s="15">
        <v>3</v>
      </c>
      <c r="IFA12" s="15">
        <v>3</v>
      </c>
      <c r="IFB12" s="15">
        <v>3</v>
      </c>
      <c r="IFC12" s="15">
        <v>3</v>
      </c>
      <c r="IFD12" s="15">
        <v>3</v>
      </c>
      <c r="IFE12" s="15">
        <v>3</v>
      </c>
      <c r="IFF12" s="15">
        <v>3</v>
      </c>
      <c r="IFG12" s="15">
        <v>3</v>
      </c>
      <c r="IFH12" s="15">
        <v>3</v>
      </c>
      <c r="IFI12" s="15">
        <v>3</v>
      </c>
      <c r="IFJ12" s="15">
        <v>3</v>
      </c>
      <c r="IFK12" s="15">
        <v>3</v>
      </c>
      <c r="IFL12" s="15">
        <v>3</v>
      </c>
      <c r="IFM12" s="15">
        <v>3</v>
      </c>
      <c r="IFN12" s="15">
        <v>3</v>
      </c>
      <c r="IFO12" s="15">
        <v>3</v>
      </c>
      <c r="IFP12" s="15">
        <v>3</v>
      </c>
      <c r="IFQ12" s="15">
        <v>3</v>
      </c>
      <c r="IFR12" s="15">
        <v>3</v>
      </c>
      <c r="IFS12" s="15">
        <v>3</v>
      </c>
      <c r="IFT12" s="15">
        <v>3</v>
      </c>
      <c r="IFU12" s="15">
        <v>3</v>
      </c>
      <c r="IFV12" s="15">
        <v>3</v>
      </c>
      <c r="IFW12" s="15">
        <v>3</v>
      </c>
      <c r="IFX12" s="15">
        <v>3</v>
      </c>
      <c r="IFY12" s="15">
        <v>3</v>
      </c>
      <c r="IFZ12" s="15">
        <v>3</v>
      </c>
      <c r="IGA12" s="15">
        <v>3</v>
      </c>
      <c r="IGB12" s="15">
        <v>3</v>
      </c>
      <c r="IGC12" s="15">
        <v>3</v>
      </c>
      <c r="IGD12" s="15">
        <v>3</v>
      </c>
      <c r="IGE12" s="15">
        <v>3</v>
      </c>
      <c r="IGF12" s="15">
        <v>3</v>
      </c>
      <c r="IGG12" s="15">
        <v>3</v>
      </c>
      <c r="IGH12" s="15">
        <v>3</v>
      </c>
      <c r="IGI12" s="15">
        <v>3</v>
      </c>
      <c r="IGJ12" s="15">
        <v>3</v>
      </c>
      <c r="IGK12" s="15">
        <v>3</v>
      </c>
      <c r="IGL12" s="15">
        <v>3</v>
      </c>
      <c r="IGM12" s="15">
        <v>3</v>
      </c>
      <c r="IGN12" s="15">
        <v>3</v>
      </c>
      <c r="IGO12" s="15">
        <v>3</v>
      </c>
      <c r="IGP12" s="15">
        <v>3</v>
      </c>
      <c r="IGQ12" s="15">
        <v>3</v>
      </c>
      <c r="IGR12" s="15">
        <v>3</v>
      </c>
      <c r="IGS12" s="15">
        <v>3</v>
      </c>
      <c r="IGT12" s="15">
        <v>3</v>
      </c>
      <c r="IGU12" s="15">
        <v>3</v>
      </c>
      <c r="IGV12" s="15">
        <v>3</v>
      </c>
      <c r="IGW12" s="15">
        <v>3</v>
      </c>
      <c r="IGX12" s="15">
        <v>3</v>
      </c>
      <c r="IGY12" s="15">
        <v>3</v>
      </c>
      <c r="IGZ12" s="15">
        <v>3</v>
      </c>
      <c r="IHA12" s="15">
        <v>3</v>
      </c>
      <c r="IHB12" s="15">
        <v>3</v>
      </c>
      <c r="IHC12" s="15">
        <v>3</v>
      </c>
      <c r="IHD12" s="15">
        <v>3</v>
      </c>
      <c r="IHE12" s="15">
        <v>3</v>
      </c>
      <c r="IHF12" s="15">
        <v>3</v>
      </c>
      <c r="IHG12" s="15">
        <v>3</v>
      </c>
      <c r="IHH12" s="15">
        <v>3</v>
      </c>
      <c r="IHI12" s="15">
        <v>3</v>
      </c>
      <c r="IHJ12" s="15">
        <v>3</v>
      </c>
      <c r="IHK12" s="15">
        <v>3</v>
      </c>
      <c r="IHL12" s="15">
        <v>3</v>
      </c>
      <c r="IHM12" s="15">
        <v>3</v>
      </c>
      <c r="IHN12" s="15">
        <v>3</v>
      </c>
      <c r="IHO12" s="15">
        <v>3</v>
      </c>
      <c r="IHP12" s="15">
        <v>3</v>
      </c>
      <c r="IHQ12" s="15">
        <v>3</v>
      </c>
      <c r="IHR12" s="15">
        <v>3</v>
      </c>
      <c r="IHS12" s="15">
        <v>3</v>
      </c>
      <c r="IHT12" s="15">
        <v>3</v>
      </c>
      <c r="IHU12" s="15">
        <v>3</v>
      </c>
      <c r="IHV12" s="15">
        <v>3</v>
      </c>
      <c r="IHW12" s="15">
        <v>3</v>
      </c>
      <c r="IHX12" s="15">
        <v>3</v>
      </c>
      <c r="IHY12" s="15">
        <v>3</v>
      </c>
      <c r="IHZ12" s="15">
        <v>3</v>
      </c>
      <c r="IIA12" s="15">
        <v>3</v>
      </c>
      <c r="IIB12" s="15">
        <v>3</v>
      </c>
      <c r="IIC12" s="15">
        <v>3</v>
      </c>
      <c r="IID12" s="15">
        <v>3</v>
      </c>
      <c r="IIE12" s="15">
        <v>3</v>
      </c>
      <c r="IIF12" s="15">
        <v>3</v>
      </c>
      <c r="IIG12" s="15">
        <v>3</v>
      </c>
      <c r="IIH12" s="15">
        <v>3</v>
      </c>
      <c r="III12" s="15">
        <v>3</v>
      </c>
      <c r="IIJ12" s="15">
        <v>3</v>
      </c>
      <c r="IIK12" s="15">
        <v>3</v>
      </c>
      <c r="IIL12" s="15">
        <v>3</v>
      </c>
      <c r="IIM12" s="15">
        <v>3</v>
      </c>
      <c r="IIN12" s="15">
        <v>3</v>
      </c>
      <c r="IIO12" s="15">
        <v>3</v>
      </c>
      <c r="IIP12" s="15">
        <v>3</v>
      </c>
      <c r="IIQ12" s="15">
        <v>3</v>
      </c>
      <c r="IIR12" s="15">
        <v>3</v>
      </c>
      <c r="IIS12" s="15">
        <v>3</v>
      </c>
      <c r="IIT12" s="15">
        <v>3</v>
      </c>
      <c r="IIU12" s="15">
        <v>3</v>
      </c>
      <c r="IIV12" s="15">
        <v>3</v>
      </c>
      <c r="IIW12" s="15">
        <v>3</v>
      </c>
      <c r="IIX12" s="15">
        <v>3</v>
      </c>
      <c r="IIY12" s="15">
        <v>3</v>
      </c>
      <c r="IIZ12" s="15">
        <v>3</v>
      </c>
      <c r="IJA12" s="15">
        <v>3</v>
      </c>
      <c r="IJB12" s="15">
        <v>3</v>
      </c>
      <c r="IJC12" s="15">
        <v>3</v>
      </c>
      <c r="IJD12" s="15">
        <v>3</v>
      </c>
      <c r="IJE12" s="15">
        <v>3</v>
      </c>
      <c r="IJF12" s="15">
        <v>3</v>
      </c>
      <c r="IJG12" s="15">
        <v>3</v>
      </c>
      <c r="IJH12" s="15">
        <v>3</v>
      </c>
      <c r="IJI12" s="15">
        <v>3</v>
      </c>
      <c r="IJJ12" s="15">
        <v>3</v>
      </c>
      <c r="IJK12" s="15">
        <v>3</v>
      </c>
      <c r="IJL12" s="15">
        <v>3</v>
      </c>
      <c r="IJM12" s="15">
        <v>3</v>
      </c>
      <c r="IJN12" s="15">
        <v>3</v>
      </c>
      <c r="IJO12" s="15">
        <v>3</v>
      </c>
      <c r="IJP12" s="15">
        <v>3</v>
      </c>
      <c r="IJQ12" s="15">
        <v>3</v>
      </c>
      <c r="IJR12" s="15">
        <v>3</v>
      </c>
      <c r="IJS12" s="15">
        <v>3</v>
      </c>
      <c r="IJT12" s="15">
        <v>3</v>
      </c>
      <c r="IJU12" s="15">
        <v>3</v>
      </c>
      <c r="IJV12" s="15">
        <v>3</v>
      </c>
      <c r="IJW12" s="15">
        <v>3</v>
      </c>
      <c r="IJX12" s="15">
        <v>3</v>
      </c>
      <c r="IJY12" s="15">
        <v>3</v>
      </c>
      <c r="IJZ12" s="15">
        <v>3</v>
      </c>
      <c r="IKA12" s="15">
        <v>3</v>
      </c>
      <c r="IKB12" s="15">
        <v>3</v>
      </c>
      <c r="IKC12" s="15">
        <v>3</v>
      </c>
      <c r="IKD12" s="15">
        <v>3</v>
      </c>
      <c r="IKE12" s="15">
        <v>3</v>
      </c>
      <c r="IKF12" s="15">
        <v>3</v>
      </c>
      <c r="IKG12" s="15">
        <v>3</v>
      </c>
      <c r="IKH12" s="15">
        <v>3</v>
      </c>
      <c r="IKI12" s="15">
        <v>3</v>
      </c>
      <c r="IKJ12" s="15">
        <v>3</v>
      </c>
      <c r="IKK12" s="15">
        <v>3</v>
      </c>
      <c r="IKL12" s="15">
        <v>3</v>
      </c>
      <c r="IKM12" s="15">
        <v>3</v>
      </c>
      <c r="IKN12" s="15">
        <v>3</v>
      </c>
      <c r="IKO12" s="15">
        <v>3</v>
      </c>
      <c r="IKP12" s="15">
        <v>3</v>
      </c>
      <c r="IKQ12" s="15">
        <v>3</v>
      </c>
      <c r="IKR12" s="15">
        <v>3</v>
      </c>
      <c r="IKS12" s="15">
        <v>3</v>
      </c>
      <c r="IKT12" s="15">
        <v>3</v>
      </c>
      <c r="IKU12" s="15">
        <v>3</v>
      </c>
      <c r="IKV12" s="15">
        <v>3</v>
      </c>
      <c r="IKW12" s="15">
        <v>3</v>
      </c>
      <c r="IKX12" s="15">
        <v>3</v>
      </c>
      <c r="IKY12" s="15">
        <v>3</v>
      </c>
      <c r="IKZ12" s="15">
        <v>3</v>
      </c>
      <c r="ILA12" s="15">
        <v>3</v>
      </c>
      <c r="ILB12" s="15">
        <v>3</v>
      </c>
      <c r="ILC12" s="15">
        <v>3</v>
      </c>
      <c r="ILD12" s="15">
        <v>3</v>
      </c>
      <c r="ILE12" s="15">
        <v>3</v>
      </c>
      <c r="ILF12" s="15">
        <v>3</v>
      </c>
      <c r="ILG12" s="15">
        <v>3</v>
      </c>
      <c r="ILH12" s="15">
        <v>3</v>
      </c>
      <c r="ILI12" s="15">
        <v>3</v>
      </c>
      <c r="ILJ12" s="15">
        <v>3</v>
      </c>
      <c r="ILK12" s="15">
        <v>3</v>
      </c>
      <c r="ILL12" s="15">
        <v>3</v>
      </c>
      <c r="ILM12" s="15">
        <v>3</v>
      </c>
      <c r="ILN12" s="15">
        <v>3</v>
      </c>
      <c r="ILO12" s="15">
        <v>3</v>
      </c>
      <c r="ILP12" s="15">
        <v>3</v>
      </c>
      <c r="ILQ12" s="15">
        <v>3</v>
      </c>
      <c r="ILR12" s="15">
        <v>3</v>
      </c>
      <c r="ILS12" s="15">
        <v>3</v>
      </c>
      <c r="ILT12" s="15">
        <v>3</v>
      </c>
      <c r="ILU12" s="15">
        <v>3</v>
      </c>
      <c r="ILV12" s="15">
        <v>3</v>
      </c>
      <c r="ILW12" s="15">
        <v>3</v>
      </c>
      <c r="ILX12" s="15">
        <v>3</v>
      </c>
      <c r="ILY12" s="15">
        <v>3</v>
      </c>
      <c r="ILZ12" s="15">
        <v>3</v>
      </c>
      <c r="IMA12" s="15">
        <v>3</v>
      </c>
      <c r="IMB12" s="15">
        <v>3</v>
      </c>
      <c r="IMC12" s="15">
        <v>3</v>
      </c>
      <c r="IMD12" s="15">
        <v>3</v>
      </c>
      <c r="IME12" s="15">
        <v>3</v>
      </c>
      <c r="IMF12" s="15">
        <v>3</v>
      </c>
      <c r="IMG12" s="15">
        <v>3</v>
      </c>
      <c r="IMH12" s="15">
        <v>3</v>
      </c>
      <c r="IMI12" s="15">
        <v>3</v>
      </c>
      <c r="IMJ12" s="15">
        <v>3</v>
      </c>
      <c r="IMK12" s="15">
        <v>3</v>
      </c>
      <c r="IML12" s="15">
        <v>3</v>
      </c>
      <c r="IMM12" s="15">
        <v>3</v>
      </c>
      <c r="IMN12" s="15">
        <v>3</v>
      </c>
      <c r="IMO12" s="15">
        <v>3</v>
      </c>
      <c r="IMP12" s="15">
        <v>3</v>
      </c>
      <c r="IMQ12" s="15">
        <v>3</v>
      </c>
      <c r="IMR12" s="15">
        <v>3</v>
      </c>
      <c r="IMS12" s="15">
        <v>3</v>
      </c>
      <c r="IMT12" s="15">
        <v>3</v>
      </c>
      <c r="IMU12" s="15">
        <v>3</v>
      </c>
      <c r="IMV12" s="15">
        <v>3</v>
      </c>
      <c r="IMW12" s="15">
        <v>3</v>
      </c>
      <c r="IMX12" s="15">
        <v>3</v>
      </c>
      <c r="IMY12" s="15">
        <v>3</v>
      </c>
      <c r="IMZ12" s="15">
        <v>3</v>
      </c>
      <c r="INA12" s="15">
        <v>3</v>
      </c>
      <c r="INB12" s="15">
        <v>3</v>
      </c>
      <c r="INC12" s="15">
        <v>3</v>
      </c>
      <c r="IND12" s="15">
        <v>3</v>
      </c>
      <c r="INE12" s="15">
        <v>3</v>
      </c>
      <c r="INF12" s="15">
        <v>3</v>
      </c>
      <c r="ING12" s="15">
        <v>3</v>
      </c>
      <c r="INH12" s="15">
        <v>3</v>
      </c>
      <c r="INI12" s="15">
        <v>3</v>
      </c>
      <c r="INJ12" s="15">
        <v>3</v>
      </c>
      <c r="INK12" s="15">
        <v>3</v>
      </c>
      <c r="INL12" s="15">
        <v>3</v>
      </c>
      <c r="INM12" s="15">
        <v>3</v>
      </c>
      <c r="INN12" s="15">
        <v>3</v>
      </c>
      <c r="INO12" s="15">
        <v>3</v>
      </c>
      <c r="INP12" s="15">
        <v>3</v>
      </c>
      <c r="INQ12" s="15">
        <v>3</v>
      </c>
      <c r="INR12" s="15">
        <v>3</v>
      </c>
      <c r="INS12" s="15">
        <v>3</v>
      </c>
      <c r="INT12" s="15">
        <v>3</v>
      </c>
      <c r="INU12" s="15">
        <v>3</v>
      </c>
      <c r="INV12" s="15">
        <v>3</v>
      </c>
      <c r="INW12" s="15">
        <v>3</v>
      </c>
      <c r="INX12" s="15">
        <v>3</v>
      </c>
      <c r="INY12" s="15">
        <v>3</v>
      </c>
      <c r="INZ12" s="15">
        <v>3</v>
      </c>
      <c r="IOA12" s="15">
        <v>3</v>
      </c>
      <c r="IOB12" s="15">
        <v>3</v>
      </c>
      <c r="IOC12" s="15">
        <v>3</v>
      </c>
      <c r="IOD12" s="15">
        <v>3</v>
      </c>
      <c r="IOE12" s="15">
        <v>3</v>
      </c>
      <c r="IOF12" s="15">
        <v>3</v>
      </c>
      <c r="IOG12" s="15">
        <v>3</v>
      </c>
      <c r="IOH12" s="15">
        <v>3</v>
      </c>
      <c r="IOI12" s="15">
        <v>3</v>
      </c>
      <c r="IOJ12" s="15">
        <v>3</v>
      </c>
      <c r="IOK12" s="15">
        <v>3</v>
      </c>
      <c r="IOL12" s="15">
        <v>3</v>
      </c>
      <c r="IOM12" s="15">
        <v>3</v>
      </c>
      <c r="ION12" s="15">
        <v>3</v>
      </c>
      <c r="IOO12" s="15">
        <v>3</v>
      </c>
      <c r="IOP12" s="15">
        <v>3</v>
      </c>
      <c r="IOQ12" s="15">
        <v>3</v>
      </c>
      <c r="IOR12" s="15">
        <v>3</v>
      </c>
      <c r="IOS12" s="15">
        <v>3</v>
      </c>
      <c r="IOT12" s="15">
        <v>3</v>
      </c>
      <c r="IOU12" s="15">
        <v>3</v>
      </c>
      <c r="IOV12" s="15">
        <v>3</v>
      </c>
      <c r="IOW12" s="15">
        <v>3</v>
      </c>
      <c r="IOX12" s="15">
        <v>3</v>
      </c>
      <c r="IOY12" s="15">
        <v>3</v>
      </c>
      <c r="IOZ12" s="15">
        <v>3</v>
      </c>
      <c r="IPA12" s="15">
        <v>3</v>
      </c>
      <c r="IPB12" s="15">
        <v>3</v>
      </c>
      <c r="IPC12" s="15">
        <v>3</v>
      </c>
      <c r="IPD12" s="15">
        <v>3</v>
      </c>
      <c r="IPE12" s="15">
        <v>3</v>
      </c>
      <c r="IPF12" s="15">
        <v>3</v>
      </c>
      <c r="IPG12" s="15">
        <v>3</v>
      </c>
      <c r="IPH12" s="15">
        <v>3</v>
      </c>
      <c r="IPI12" s="15">
        <v>3</v>
      </c>
      <c r="IPJ12" s="15">
        <v>3</v>
      </c>
      <c r="IPK12" s="15">
        <v>3</v>
      </c>
      <c r="IPL12" s="15">
        <v>3</v>
      </c>
      <c r="IPM12" s="15">
        <v>3</v>
      </c>
      <c r="IPN12" s="15">
        <v>3</v>
      </c>
      <c r="IPO12" s="15">
        <v>3</v>
      </c>
      <c r="IPP12" s="15">
        <v>3</v>
      </c>
      <c r="IPQ12" s="15">
        <v>3</v>
      </c>
      <c r="IPR12" s="15">
        <v>3</v>
      </c>
      <c r="IPS12" s="15">
        <v>3</v>
      </c>
      <c r="IPT12" s="15">
        <v>3</v>
      </c>
      <c r="IPU12" s="15">
        <v>3</v>
      </c>
      <c r="IPV12" s="15">
        <v>3</v>
      </c>
      <c r="IPW12" s="15">
        <v>3</v>
      </c>
      <c r="IPX12" s="15">
        <v>3</v>
      </c>
      <c r="IPY12" s="15">
        <v>3</v>
      </c>
      <c r="IPZ12" s="15">
        <v>3</v>
      </c>
      <c r="IQA12" s="15">
        <v>3</v>
      </c>
      <c r="IQB12" s="15">
        <v>3</v>
      </c>
      <c r="IQC12" s="15">
        <v>3</v>
      </c>
      <c r="IQD12" s="15">
        <v>3</v>
      </c>
      <c r="IQE12" s="15">
        <v>3</v>
      </c>
      <c r="IQF12" s="15">
        <v>3</v>
      </c>
      <c r="IQG12" s="15">
        <v>3</v>
      </c>
      <c r="IQH12" s="15">
        <v>3</v>
      </c>
      <c r="IQI12" s="15">
        <v>3</v>
      </c>
      <c r="IQJ12" s="15">
        <v>3</v>
      </c>
      <c r="IQK12" s="15">
        <v>3</v>
      </c>
      <c r="IQL12" s="15">
        <v>3</v>
      </c>
      <c r="IQM12" s="15">
        <v>3</v>
      </c>
      <c r="IQN12" s="15">
        <v>3</v>
      </c>
      <c r="IQO12" s="15">
        <v>3</v>
      </c>
      <c r="IQP12" s="15">
        <v>3</v>
      </c>
      <c r="IQQ12" s="15">
        <v>3</v>
      </c>
      <c r="IQR12" s="15">
        <v>3</v>
      </c>
      <c r="IQS12" s="15">
        <v>3</v>
      </c>
      <c r="IQT12" s="15">
        <v>3</v>
      </c>
      <c r="IQU12" s="15">
        <v>3</v>
      </c>
      <c r="IQV12" s="15">
        <v>3</v>
      </c>
      <c r="IQW12" s="15">
        <v>3</v>
      </c>
      <c r="IQX12" s="15">
        <v>3</v>
      </c>
      <c r="IQY12" s="15">
        <v>3</v>
      </c>
      <c r="IQZ12" s="15">
        <v>3</v>
      </c>
      <c r="IRA12" s="15">
        <v>3</v>
      </c>
      <c r="IRB12" s="15">
        <v>3</v>
      </c>
      <c r="IRC12" s="15">
        <v>3</v>
      </c>
      <c r="IRD12" s="15">
        <v>3</v>
      </c>
      <c r="IRE12" s="15">
        <v>3</v>
      </c>
      <c r="IRF12" s="15">
        <v>3</v>
      </c>
      <c r="IRG12" s="15">
        <v>3</v>
      </c>
      <c r="IRH12" s="15">
        <v>3</v>
      </c>
      <c r="IRI12" s="15">
        <v>3</v>
      </c>
      <c r="IRJ12" s="15">
        <v>3</v>
      </c>
      <c r="IRK12" s="15">
        <v>3</v>
      </c>
      <c r="IRL12" s="15">
        <v>3</v>
      </c>
      <c r="IRM12" s="15">
        <v>3</v>
      </c>
      <c r="IRN12" s="15">
        <v>3</v>
      </c>
      <c r="IRO12" s="15">
        <v>3</v>
      </c>
      <c r="IRP12" s="15">
        <v>3</v>
      </c>
      <c r="IRQ12" s="15">
        <v>3</v>
      </c>
      <c r="IRR12" s="15">
        <v>3</v>
      </c>
      <c r="IRS12" s="15">
        <v>3</v>
      </c>
      <c r="IRT12" s="15">
        <v>3</v>
      </c>
      <c r="IRU12" s="15">
        <v>3</v>
      </c>
      <c r="IRV12" s="15">
        <v>3</v>
      </c>
      <c r="IRW12" s="15">
        <v>3</v>
      </c>
      <c r="IRX12" s="15">
        <v>3</v>
      </c>
      <c r="IRY12" s="15">
        <v>3</v>
      </c>
      <c r="IRZ12" s="15">
        <v>3</v>
      </c>
      <c r="ISA12" s="15">
        <v>3</v>
      </c>
      <c r="ISB12" s="15">
        <v>3</v>
      </c>
      <c r="ISC12" s="15">
        <v>3</v>
      </c>
      <c r="ISD12" s="15">
        <v>3</v>
      </c>
      <c r="ISE12" s="15">
        <v>3</v>
      </c>
      <c r="ISF12" s="15">
        <v>3</v>
      </c>
      <c r="ISG12" s="15">
        <v>3</v>
      </c>
      <c r="ISH12" s="15">
        <v>3</v>
      </c>
      <c r="ISI12" s="15">
        <v>3</v>
      </c>
      <c r="ISJ12" s="15">
        <v>3</v>
      </c>
      <c r="ISK12" s="15">
        <v>3</v>
      </c>
      <c r="ISL12" s="15">
        <v>3</v>
      </c>
      <c r="ISM12" s="15">
        <v>3</v>
      </c>
      <c r="ISN12" s="15">
        <v>3</v>
      </c>
      <c r="ISO12" s="15">
        <v>3</v>
      </c>
      <c r="ISP12" s="15">
        <v>3</v>
      </c>
      <c r="ISQ12" s="15">
        <v>3</v>
      </c>
      <c r="ISR12" s="15">
        <v>3</v>
      </c>
      <c r="ISS12" s="15">
        <v>3</v>
      </c>
      <c r="IST12" s="15">
        <v>3</v>
      </c>
      <c r="ISU12" s="15">
        <v>3</v>
      </c>
      <c r="ISV12" s="15">
        <v>3</v>
      </c>
      <c r="ISW12" s="15">
        <v>3</v>
      </c>
      <c r="ISX12" s="15">
        <v>3</v>
      </c>
      <c r="ISY12" s="15">
        <v>3</v>
      </c>
      <c r="ISZ12" s="15">
        <v>3</v>
      </c>
      <c r="ITA12" s="15">
        <v>3</v>
      </c>
      <c r="ITB12" s="15">
        <v>3</v>
      </c>
      <c r="ITC12" s="15">
        <v>3</v>
      </c>
      <c r="ITD12" s="15">
        <v>3</v>
      </c>
      <c r="ITE12" s="15">
        <v>3</v>
      </c>
      <c r="ITF12" s="15">
        <v>3</v>
      </c>
      <c r="ITG12" s="15">
        <v>3</v>
      </c>
      <c r="ITH12" s="15">
        <v>3</v>
      </c>
      <c r="ITI12" s="15">
        <v>3</v>
      </c>
      <c r="ITJ12" s="15">
        <v>3</v>
      </c>
      <c r="ITK12" s="15">
        <v>3</v>
      </c>
      <c r="ITL12" s="15">
        <v>3</v>
      </c>
      <c r="ITM12" s="15">
        <v>3</v>
      </c>
      <c r="ITN12" s="15">
        <v>3</v>
      </c>
      <c r="ITO12" s="15">
        <v>3</v>
      </c>
      <c r="ITP12" s="15">
        <v>3</v>
      </c>
      <c r="ITQ12" s="15">
        <v>3</v>
      </c>
      <c r="ITR12" s="15">
        <v>3</v>
      </c>
      <c r="ITS12" s="15">
        <v>3</v>
      </c>
      <c r="ITT12" s="15">
        <v>3</v>
      </c>
      <c r="ITU12" s="15">
        <v>3</v>
      </c>
      <c r="ITV12" s="15">
        <v>3</v>
      </c>
      <c r="ITW12" s="15">
        <v>3</v>
      </c>
      <c r="ITX12" s="15">
        <v>3</v>
      </c>
      <c r="ITY12" s="15">
        <v>3</v>
      </c>
      <c r="ITZ12" s="15">
        <v>3</v>
      </c>
      <c r="IUA12" s="15">
        <v>3</v>
      </c>
      <c r="IUB12" s="15">
        <v>3</v>
      </c>
      <c r="IUC12" s="15">
        <v>3</v>
      </c>
      <c r="IUD12" s="15">
        <v>3</v>
      </c>
      <c r="IUE12" s="15">
        <v>3</v>
      </c>
      <c r="IUF12" s="15">
        <v>3</v>
      </c>
      <c r="IUG12" s="15">
        <v>3</v>
      </c>
      <c r="IUH12" s="15">
        <v>3</v>
      </c>
      <c r="IUI12" s="15">
        <v>3</v>
      </c>
      <c r="IUJ12" s="15">
        <v>3</v>
      </c>
      <c r="IUK12" s="15">
        <v>3</v>
      </c>
      <c r="IUL12" s="15">
        <v>3</v>
      </c>
      <c r="IUM12" s="15">
        <v>3</v>
      </c>
      <c r="IUN12" s="15">
        <v>3</v>
      </c>
      <c r="IUO12" s="15">
        <v>3</v>
      </c>
      <c r="IUP12" s="15">
        <v>3</v>
      </c>
      <c r="IUQ12" s="15">
        <v>3</v>
      </c>
      <c r="IUR12" s="15">
        <v>3</v>
      </c>
      <c r="IUS12" s="15">
        <v>3</v>
      </c>
      <c r="IUT12" s="15">
        <v>3</v>
      </c>
      <c r="IUU12" s="15">
        <v>3</v>
      </c>
      <c r="IUV12" s="15">
        <v>3</v>
      </c>
      <c r="IUW12" s="15">
        <v>3</v>
      </c>
      <c r="IUX12" s="15">
        <v>3</v>
      </c>
      <c r="IUY12" s="15">
        <v>3</v>
      </c>
      <c r="IUZ12" s="15">
        <v>3</v>
      </c>
      <c r="IVA12" s="15">
        <v>3</v>
      </c>
      <c r="IVB12" s="15">
        <v>3</v>
      </c>
      <c r="IVC12" s="15">
        <v>3</v>
      </c>
      <c r="IVD12" s="15">
        <v>3</v>
      </c>
      <c r="IVE12" s="15">
        <v>3</v>
      </c>
      <c r="IVF12" s="15">
        <v>3</v>
      </c>
      <c r="IVG12" s="15">
        <v>3</v>
      </c>
      <c r="IVH12" s="15">
        <v>3</v>
      </c>
      <c r="IVI12" s="15">
        <v>3</v>
      </c>
      <c r="IVJ12" s="15">
        <v>3</v>
      </c>
      <c r="IVK12" s="15">
        <v>3</v>
      </c>
      <c r="IVL12" s="15">
        <v>3</v>
      </c>
      <c r="IVM12" s="15">
        <v>3</v>
      </c>
      <c r="IVN12" s="15">
        <v>3</v>
      </c>
      <c r="IVO12" s="15">
        <v>3</v>
      </c>
      <c r="IVP12" s="15">
        <v>3</v>
      </c>
      <c r="IVQ12" s="15">
        <v>3</v>
      </c>
      <c r="IVR12" s="15">
        <v>3</v>
      </c>
      <c r="IVS12" s="15">
        <v>3</v>
      </c>
      <c r="IVT12" s="15">
        <v>3</v>
      </c>
      <c r="IVU12" s="15">
        <v>3</v>
      </c>
      <c r="IVV12" s="15">
        <v>3</v>
      </c>
      <c r="IVW12" s="15">
        <v>3</v>
      </c>
      <c r="IVX12" s="15">
        <v>3</v>
      </c>
      <c r="IVY12" s="15">
        <v>3</v>
      </c>
      <c r="IVZ12" s="15">
        <v>3</v>
      </c>
      <c r="IWA12" s="15">
        <v>3</v>
      </c>
      <c r="IWB12" s="15">
        <v>3</v>
      </c>
      <c r="IWC12" s="15">
        <v>3</v>
      </c>
      <c r="IWD12" s="15">
        <v>3</v>
      </c>
      <c r="IWE12" s="15">
        <v>3</v>
      </c>
      <c r="IWF12" s="15">
        <v>3</v>
      </c>
      <c r="IWG12" s="15">
        <v>3</v>
      </c>
      <c r="IWH12" s="15">
        <v>3</v>
      </c>
      <c r="IWI12" s="15">
        <v>3</v>
      </c>
      <c r="IWJ12" s="15">
        <v>3</v>
      </c>
      <c r="IWK12" s="15">
        <v>3</v>
      </c>
      <c r="IWL12" s="15">
        <v>3</v>
      </c>
      <c r="IWM12" s="15">
        <v>3</v>
      </c>
      <c r="IWN12" s="15">
        <v>3</v>
      </c>
      <c r="IWO12" s="15">
        <v>3</v>
      </c>
      <c r="IWP12" s="15">
        <v>3</v>
      </c>
      <c r="IWQ12" s="15">
        <v>3</v>
      </c>
      <c r="IWR12" s="15">
        <v>3</v>
      </c>
      <c r="IWS12" s="15">
        <v>3</v>
      </c>
      <c r="IWT12" s="15">
        <v>3</v>
      </c>
      <c r="IWU12" s="15">
        <v>3</v>
      </c>
      <c r="IWV12" s="15">
        <v>3</v>
      </c>
      <c r="IWW12" s="15">
        <v>3</v>
      </c>
      <c r="IWX12" s="15">
        <v>3</v>
      </c>
      <c r="IWY12" s="15">
        <v>3</v>
      </c>
      <c r="IWZ12" s="15">
        <v>3</v>
      </c>
      <c r="IXA12" s="15">
        <v>3</v>
      </c>
      <c r="IXB12" s="15">
        <v>3</v>
      </c>
      <c r="IXC12" s="15">
        <v>3</v>
      </c>
      <c r="IXD12" s="15">
        <v>3</v>
      </c>
      <c r="IXE12" s="15">
        <v>3</v>
      </c>
      <c r="IXF12" s="15">
        <v>3</v>
      </c>
      <c r="IXG12" s="15">
        <v>3</v>
      </c>
      <c r="IXH12" s="15">
        <v>3</v>
      </c>
      <c r="IXI12" s="15">
        <v>3</v>
      </c>
      <c r="IXJ12" s="15">
        <v>3</v>
      </c>
      <c r="IXK12" s="15">
        <v>3</v>
      </c>
      <c r="IXL12" s="15">
        <v>3</v>
      </c>
      <c r="IXM12" s="15">
        <v>3</v>
      </c>
      <c r="IXN12" s="15">
        <v>3</v>
      </c>
      <c r="IXO12" s="15">
        <v>3</v>
      </c>
      <c r="IXP12" s="15">
        <v>3</v>
      </c>
      <c r="IXQ12" s="15">
        <v>3</v>
      </c>
      <c r="IXR12" s="15">
        <v>3</v>
      </c>
      <c r="IXS12" s="15">
        <v>3</v>
      </c>
      <c r="IXT12" s="15">
        <v>3</v>
      </c>
      <c r="IXU12" s="15">
        <v>3</v>
      </c>
      <c r="IXV12" s="15">
        <v>3</v>
      </c>
      <c r="IXW12" s="15">
        <v>3</v>
      </c>
      <c r="IXX12" s="15">
        <v>3</v>
      </c>
      <c r="IXY12" s="15">
        <v>3</v>
      </c>
      <c r="IXZ12" s="15">
        <v>3</v>
      </c>
      <c r="IYA12" s="15">
        <v>3</v>
      </c>
      <c r="IYB12" s="15">
        <v>3</v>
      </c>
      <c r="IYC12" s="15">
        <v>3</v>
      </c>
      <c r="IYD12" s="15">
        <v>3</v>
      </c>
      <c r="IYE12" s="15">
        <v>3</v>
      </c>
      <c r="IYF12" s="15">
        <v>3</v>
      </c>
      <c r="IYG12" s="15">
        <v>3</v>
      </c>
      <c r="IYH12" s="15">
        <v>3</v>
      </c>
      <c r="IYI12" s="15">
        <v>3</v>
      </c>
      <c r="IYJ12" s="15">
        <v>3</v>
      </c>
      <c r="IYK12" s="15">
        <v>3</v>
      </c>
      <c r="IYL12" s="15">
        <v>3</v>
      </c>
      <c r="IYM12" s="15">
        <v>3</v>
      </c>
      <c r="IYN12" s="15">
        <v>3</v>
      </c>
      <c r="IYO12" s="15">
        <v>3</v>
      </c>
      <c r="IYP12" s="15">
        <v>3</v>
      </c>
      <c r="IYQ12" s="15">
        <v>3</v>
      </c>
      <c r="IYR12" s="15">
        <v>3</v>
      </c>
      <c r="IYS12" s="15">
        <v>3</v>
      </c>
      <c r="IYT12" s="15">
        <v>3</v>
      </c>
      <c r="IYU12" s="15">
        <v>3</v>
      </c>
      <c r="IYV12" s="15">
        <v>3</v>
      </c>
      <c r="IYW12" s="15">
        <v>3</v>
      </c>
      <c r="IYX12" s="15">
        <v>3</v>
      </c>
      <c r="IYY12" s="15">
        <v>3</v>
      </c>
      <c r="IYZ12" s="15">
        <v>3</v>
      </c>
      <c r="IZA12" s="15">
        <v>3</v>
      </c>
      <c r="IZB12" s="15">
        <v>3</v>
      </c>
      <c r="IZC12" s="15">
        <v>3</v>
      </c>
      <c r="IZD12" s="15">
        <v>3</v>
      </c>
      <c r="IZE12" s="15">
        <v>3</v>
      </c>
      <c r="IZF12" s="15">
        <v>3</v>
      </c>
      <c r="IZG12" s="15">
        <v>3</v>
      </c>
      <c r="IZH12" s="15">
        <v>3</v>
      </c>
      <c r="IZI12" s="15">
        <v>3</v>
      </c>
      <c r="IZJ12" s="15">
        <v>3</v>
      </c>
      <c r="IZK12" s="15">
        <v>3</v>
      </c>
      <c r="IZL12" s="15">
        <v>3</v>
      </c>
      <c r="IZM12" s="15">
        <v>3</v>
      </c>
      <c r="IZN12" s="15">
        <v>3</v>
      </c>
      <c r="IZO12" s="15">
        <v>3</v>
      </c>
      <c r="IZP12" s="15">
        <v>3</v>
      </c>
      <c r="IZQ12" s="15">
        <v>3</v>
      </c>
      <c r="IZR12" s="15">
        <v>3</v>
      </c>
      <c r="IZS12" s="15">
        <v>3</v>
      </c>
      <c r="IZT12" s="15">
        <v>3</v>
      </c>
      <c r="IZU12" s="15">
        <v>3</v>
      </c>
      <c r="IZV12" s="15">
        <v>3</v>
      </c>
      <c r="IZW12" s="15">
        <v>3</v>
      </c>
      <c r="IZX12" s="15">
        <v>3</v>
      </c>
      <c r="IZY12" s="15">
        <v>3</v>
      </c>
      <c r="IZZ12" s="15">
        <v>3</v>
      </c>
      <c r="JAA12" s="15">
        <v>3</v>
      </c>
      <c r="JAB12" s="15">
        <v>3</v>
      </c>
      <c r="JAC12" s="15">
        <v>3</v>
      </c>
      <c r="JAD12" s="15">
        <v>3</v>
      </c>
      <c r="JAE12" s="15">
        <v>3</v>
      </c>
      <c r="JAF12" s="15">
        <v>3</v>
      </c>
      <c r="JAG12" s="15">
        <v>3</v>
      </c>
      <c r="JAH12" s="15">
        <v>3</v>
      </c>
      <c r="JAI12" s="15">
        <v>3</v>
      </c>
      <c r="JAJ12" s="15">
        <v>3</v>
      </c>
      <c r="JAK12" s="15">
        <v>3</v>
      </c>
      <c r="JAL12" s="15">
        <v>3</v>
      </c>
      <c r="JAM12" s="15">
        <v>3</v>
      </c>
      <c r="JAN12" s="15">
        <v>3</v>
      </c>
      <c r="JAO12" s="15">
        <v>3</v>
      </c>
      <c r="JAP12" s="15">
        <v>3</v>
      </c>
      <c r="JAQ12" s="15">
        <v>3</v>
      </c>
      <c r="JAR12" s="15">
        <v>3</v>
      </c>
      <c r="JAS12" s="15">
        <v>3</v>
      </c>
      <c r="JAT12" s="15">
        <v>3</v>
      </c>
      <c r="JAU12" s="15">
        <v>3</v>
      </c>
      <c r="JAV12" s="15">
        <v>3</v>
      </c>
      <c r="JAW12" s="15">
        <v>3</v>
      </c>
      <c r="JAX12" s="15">
        <v>3</v>
      </c>
      <c r="JAY12" s="15">
        <v>3</v>
      </c>
      <c r="JAZ12" s="15">
        <v>3</v>
      </c>
      <c r="JBA12" s="15">
        <v>3</v>
      </c>
      <c r="JBB12" s="15">
        <v>3</v>
      </c>
      <c r="JBC12" s="15">
        <v>3</v>
      </c>
      <c r="JBD12" s="15">
        <v>3</v>
      </c>
      <c r="JBE12" s="15">
        <v>3</v>
      </c>
      <c r="JBF12" s="15">
        <v>3</v>
      </c>
      <c r="JBG12" s="15">
        <v>3</v>
      </c>
      <c r="JBH12" s="15">
        <v>3</v>
      </c>
      <c r="JBI12" s="15">
        <v>3</v>
      </c>
      <c r="JBJ12" s="15">
        <v>3</v>
      </c>
      <c r="JBK12" s="15">
        <v>3</v>
      </c>
      <c r="JBL12" s="15">
        <v>3</v>
      </c>
      <c r="JBM12" s="15">
        <v>3</v>
      </c>
      <c r="JBN12" s="15">
        <v>3</v>
      </c>
      <c r="JBO12" s="15">
        <v>3</v>
      </c>
      <c r="JBP12" s="15">
        <v>3</v>
      </c>
      <c r="JBQ12" s="15">
        <v>3</v>
      </c>
      <c r="JBR12" s="15">
        <v>3</v>
      </c>
      <c r="JBS12" s="15">
        <v>3</v>
      </c>
      <c r="JBT12" s="15">
        <v>3</v>
      </c>
      <c r="JBU12" s="15">
        <v>3</v>
      </c>
      <c r="JBV12" s="15">
        <v>3</v>
      </c>
      <c r="JBW12" s="15">
        <v>3</v>
      </c>
      <c r="JBX12" s="15">
        <v>3</v>
      </c>
      <c r="JBY12" s="15">
        <v>3</v>
      </c>
      <c r="JBZ12" s="15">
        <v>3</v>
      </c>
      <c r="JCA12" s="15">
        <v>3</v>
      </c>
      <c r="JCB12" s="15">
        <v>3</v>
      </c>
      <c r="JCC12" s="15">
        <v>3</v>
      </c>
      <c r="JCD12" s="15">
        <v>3</v>
      </c>
      <c r="JCE12" s="15">
        <v>3</v>
      </c>
      <c r="JCF12" s="15">
        <v>3</v>
      </c>
      <c r="JCG12" s="15">
        <v>3</v>
      </c>
      <c r="JCH12" s="15">
        <v>3</v>
      </c>
      <c r="JCI12" s="15">
        <v>3</v>
      </c>
      <c r="JCJ12" s="15">
        <v>3</v>
      </c>
      <c r="JCK12" s="15">
        <v>3</v>
      </c>
      <c r="JCL12" s="15">
        <v>3</v>
      </c>
      <c r="JCM12" s="15">
        <v>3</v>
      </c>
      <c r="JCN12" s="15">
        <v>3</v>
      </c>
      <c r="JCO12" s="15">
        <v>3</v>
      </c>
      <c r="JCP12" s="15">
        <v>3</v>
      </c>
      <c r="JCQ12" s="15">
        <v>3</v>
      </c>
      <c r="JCR12" s="15">
        <v>3</v>
      </c>
      <c r="JCS12" s="15">
        <v>3</v>
      </c>
      <c r="JCT12" s="15">
        <v>3</v>
      </c>
      <c r="JCU12" s="15">
        <v>3</v>
      </c>
      <c r="JCV12" s="15">
        <v>3</v>
      </c>
      <c r="JCW12" s="15">
        <v>3</v>
      </c>
      <c r="JCX12" s="15">
        <v>3</v>
      </c>
      <c r="JCY12" s="15">
        <v>3</v>
      </c>
      <c r="JCZ12" s="15">
        <v>3</v>
      </c>
      <c r="JDA12" s="15">
        <v>3</v>
      </c>
      <c r="JDB12" s="15">
        <v>3</v>
      </c>
      <c r="JDC12" s="15">
        <v>3</v>
      </c>
      <c r="JDD12" s="15">
        <v>3</v>
      </c>
      <c r="JDE12" s="15">
        <v>3</v>
      </c>
      <c r="JDF12" s="15">
        <v>3</v>
      </c>
      <c r="JDG12" s="15">
        <v>3</v>
      </c>
      <c r="JDH12" s="15">
        <v>3</v>
      </c>
      <c r="JDI12" s="15">
        <v>3</v>
      </c>
      <c r="JDJ12" s="15">
        <v>3</v>
      </c>
      <c r="JDK12" s="15">
        <v>3</v>
      </c>
      <c r="JDL12" s="15">
        <v>3</v>
      </c>
      <c r="JDM12" s="15">
        <v>3</v>
      </c>
      <c r="JDN12" s="15">
        <v>3</v>
      </c>
      <c r="JDO12" s="15">
        <v>3</v>
      </c>
      <c r="JDP12" s="15">
        <v>3</v>
      </c>
      <c r="JDQ12" s="15">
        <v>3</v>
      </c>
      <c r="JDR12" s="15">
        <v>3</v>
      </c>
      <c r="JDS12" s="15">
        <v>3</v>
      </c>
      <c r="JDT12" s="15">
        <v>3</v>
      </c>
      <c r="JDU12" s="15">
        <v>3</v>
      </c>
      <c r="JDV12" s="15">
        <v>3</v>
      </c>
      <c r="JDW12" s="15">
        <v>3</v>
      </c>
      <c r="JDX12" s="15">
        <v>3</v>
      </c>
      <c r="JDY12" s="15">
        <v>3</v>
      </c>
      <c r="JDZ12" s="15">
        <v>3</v>
      </c>
      <c r="JEA12" s="15">
        <v>3</v>
      </c>
      <c r="JEB12" s="15">
        <v>3</v>
      </c>
      <c r="JEC12" s="15">
        <v>3</v>
      </c>
      <c r="JED12" s="15">
        <v>3</v>
      </c>
      <c r="JEE12" s="15">
        <v>3</v>
      </c>
      <c r="JEF12" s="15">
        <v>3</v>
      </c>
      <c r="JEG12" s="15">
        <v>3</v>
      </c>
      <c r="JEH12" s="15">
        <v>3</v>
      </c>
      <c r="JEI12" s="15">
        <v>3</v>
      </c>
      <c r="JEJ12" s="15">
        <v>3</v>
      </c>
      <c r="JEK12" s="15">
        <v>3</v>
      </c>
      <c r="JEL12" s="15">
        <v>3</v>
      </c>
      <c r="JEM12" s="15">
        <v>3</v>
      </c>
      <c r="JEN12" s="15">
        <v>3</v>
      </c>
      <c r="JEO12" s="15">
        <v>3</v>
      </c>
      <c r="JEP12" s="15">
        <v>3</v>
      </c>
      <c r="JEQ12" s="15">
        <v>3</v>
      </c>
      <c r="JER12" s="15">
        <v>3</v>
      </c>
      <c r="JES12" s="15">
        <v>3</v>
      </c>
      <c r="JET12" s="15">
        <v>3</v>
      </c>
      <c r="JEU12" s="15">
        <v>3</v>
      </c>
      <c r="JEV12" s="15">
        <v>3</v>
      </c>
      <c r="JEW12" s="15">
        <v>3</v>
      </c>
      <c r="JEX12" s="15">
        <v>3</v>
      </c>
      <c r="JEY12" s="15">
        <v>3</v>
      </c>
      <c r="JEZ12" s="15">
        <v>3</v>
      </c>
      <c r="JFA12" s="15">
        <v>3</v>
      </c>
      <c r="JFB12" s="15">
        <v>3</v>
      </c>
      <c r="JFC12" s="15">
        <v>3</v>
      </c>
      <c r="JFD12" s="15">
        <v>3</v>
      </c>
      <c r="JFE12" s="15">
        <v>3</v>
      </c>
      <c r="JFF12" s="15">
        <v>3</v>
      </c>
      <c r="JFG12" s="15">
        <v>3</v>
      </c>
      <c r="JFH12" s="15">
        <v>3</v>
      </c>
      <c r="JFI12" s="15">
        <v>3</v>
      </c>
      <c r="JFJ12" s="15">
        <v>3</v>
      </c>
      <c r="JFK12" s="15">
        <v>3</v>
      </c>
      <c r="JFL12" s="15">
        <v>3</v>
      </c>
      <c r="JFM12" s="15">
        <v>3</v>
      </c>
      <c r="JFN12" s="15">
        <v>3</v>
      </c>
      <c r="JFO12" s="15">
        <v>3</v>
      </c>
      <c r="JFP12" s="15">
        <v>3</v>
      </c>
      <c r="JFQ12" s="15">
        <v>3</v>
      </c>
      <c r="JFR12" s="15">
        <v>3</v>
      </c>
      <c r="JFS12" s="15">
        <v>3</v>
      </c>
      <c r="JFT12" s="15">
        <v>3</v>
      </c>
      <c r="JFU12" s="15">
        <v>3</v>
      </c>
      <c r="JFV12" s="15">
        <v>3</v>
      </c>
      <c r="JFW12" s="15">
        <v>3</v>
      </c>
      <c r="JFX12" s="15">
        <v>3</v>
      </c>
      <c r="JFY12" s="15">
        <v>3</v>
      </c>
      <c r="JFZ12" s="15">
        <v>3</v>
      </c>
      <c r="JGA12" s="15">
        <v>3</v>
      </c>
      <c r="JGB12" s="15">
        <v>3</v>
      </c>
      <c r="JGC12" s="15">
        <v>3</v>
      </c>
      <c r="JGD12" s="15">
        <v>3</v>
      </c>
      <c r="JGE12" s="15">
        <v>3</v>
      </c>
      <c r="JGF12" s="15">
        <v>3</v>
      </c>
      <c r="JGG12" s="15">
        <v>3</v>
      </c>
      <c r="JGH12" s="15">
        <v>3</v>
      </c>
      <c r="JGI12" s="15">
        <v>3</v>
      </c>
      <c r="JGJ12" s="15">
        <v>3</v>
      </c>
      <c r="JGK12" s="15">
        <v>3</v>
      </c>
      <c r="JGL12" s="15">
        <v>3</v>
      </c>
      <c r="JGM12" s="15">
        <v>3</v>
      </c>
      <c r="JGN12" s="15">
        <v>3</v>
      </c>
      <c r="JGO12" s="15">
        <v>3</v>
      </c>
      <c r="JGP12" s="15">
        <v>3</v>
      </c>
      <c r="JGQ12" s="15">
        <v>3</v>
      </c>
      <c r="JGR12" s="15">
        <v>3</v>
      </c>
      <c r="JGS12" s="15">
        <v>3</v>
      </c>
      <c r="JGT12" s="15">
        <v>3</v>
      </c>
      <c r="JGU12" s="15">
        <v>3</v>
      </c>
      <c r="JGV12" s="15">
        <v>3</v>
      </c>
      <c r="JGW12" s="15">
        <v>3</v>
      </c>
      <c r="JGX12" s="15">
        <v>3</v>
      </c>
      <c r="JGY12" s="15">
        <v>3</v>
      </c>
      <c r="JGZ12" s="15">
        <v>3</v>
      </c>
      <c r="JHA12" s="15">
        <v>3</v>
      </c>
      <c r="JHB12" s="15">
        <v>3</v>
      </c>
      <c r="JHC12" s="15">
        <v>3</v>
      </c>
      <c r="JHD12" s="15">
        <v>3</v>
      </c>
      <c r="JHE12" s="15">
        <v>3</v>
      </c>
      <c r="JHF12" s="15">
        <v>3</v>
      </c>
      <c r="JHG12" s="15">
        <v>3</v>
      </c>
      <c r="JHH12" s="15">
        <v>3</v>
      </c>
      <c r="JHI12" s="15">
        <v>3</v>
      </c>
      <c r="JHJ12" s="15">
        <v>3</v>
      </c>
      <c r="JHK12" s="15">
        <v>3</v>
      </c>
      <c r="JHL12" s="15">
        <v>3</v>
      </c>
      <c r="JHM12" s="15">
        <v>3</v>
      </c>
      <c r="JHN12" s="15">
        <v>3</v>
      </c>
      <c r="JHO12" s="15">
        <v>3</v>
      </c>
      <c r="JHP12" s="15">
        <v>3</v>
      </c>
      <c r="JHQ12" s="15">
        <v>3</v>
      </c>
      <c r="JHR12" s="15">
        <v>3</v>
      </c>
      <c r="JHS12" s="15">
        <v>3</v>
      </c>
      <c r="JHT12" s="15">
        <v>3</v>
      </c>
      <c r="JHU12" s="15">
        <v>3</v>
      </c>
      <c r="JHV12" s="15">
        <v>3</v>
      </c>
      <c r="JHW12" s="15">
        <v>3</v>
      </c>
      <c r="JHX12" s="15">
        <v>3</v>
      </c>
      <c r="JHY12" s="15">
        <v>3</v>
      </c>
      <c r="JHZ12" s="15">
        <v>3</v>
      </c>
      <c r="JIA12" s="15">
        <v>3</v>
      </c>
      <c r="JIB12" s="15">
        <v>3</v>
      </c>
      <c r="JIC12" s="15">
        <v>3</v>
      </c>
      <c r="JID12" s="15">
        <v>3</v>
      </c>
      <c r="JIE12" s="15">
        <v>3</v>
      </c>
      <c r="JIF12" s="15">
        <v>3</v>
      </c>
      <c r="JIG12" s="15">
        <v>3</v>
      </c>
      <c r="JIH12" s="15">
        <v>3</v>
      </c>
      <c r="JII12" s="15">
        <v>3</v>
      </c>
      <c r="JIJ12" s="15">
        <v>3</v>
      </c>
      <c r="JIK12" s="15">
        <v>3</v>
      </c>
      <c r="JIL12" s="15">
        <v>3</v>
      </c>
      <c r="JIM12" s="15">
        <v>3</v>
      </c>
      <c r="JIN12" s="15">
        <v>3</v>
      </c>
      <c r="JIO12" s="15">
        <v>3</v>
      </c>
      <c r="JIP12" s="15">
        <v>3</v>
      </c>
      <c r="JIQ12" s="15">
        <v>3</v>
      </c>
      <c r="JIR12" s="15">
        <v>3</v>
      </c>
      <c r="JIS12" s="15">
        <v>3</v>
      </c>
      <c r="JIT12" s="15">
        <v>3</v>
      </c>
      <c r="JIU12" s="15">
        <v>3</v>
      </c>
      <c r="JIV12" s="15">
        <v>3</v>
      </c>
      <c r="JIW12" s="15">
        <v>3</v>
      </c>
      <c r="JIX12" s="15">
        <v>3</v>
      </c>
      <c r="JIY12" s="15">
        <v>3</v>
      </c>
      <c r="JIZ12" s="15">
        <v>3</v>
      </c>
      <c r="JJA12" s="15">
        <v>3</v>
      </c>
      <c r="JJB12" s="15">
        <v>3</v>
      </c>
      <c r="JJC12" s="15">
        <v>3</v>
      </c>
      <c r="JJD12" s="15">
        <v>3</v>
      </c>
      <c r="JJE12" s="15">
        <v>3</v>
      </c>
      <c r="JJF12" s="15">
        <v>3</v>
      </c>
      <c r="JJG12" s="15">
        <v>3</v>
      </c>
      <c r="JJH12" s="15">
        <v>3</v>
      </c>
      <c r="JJI12" s="15">
        <v>3</v>
      </c>
      <c r="JJJ12" s="15">
        <v>3</v>
      </c>
      <c r="JJK12" s="15">
        <v>3</v>
      </c>
      <c r="JJL12" s="15">
        <v>3</v>
      </c>
      <c r="JJM12" s="15">
        <v>3</v>
      </c>
      <c r="JJN12" s="15">
        <v>3</v>
      </c>
      <c r="JJO12" s="15">
        <v>3</v>
      </c>
      <c r="JJP12" s="15">
        <v>3</v>
      </c>
      <c r="JJQ12" s="15">
        <v>3</v>
      </c>
      <c r="JJR12" s="15">
        <v>3</v>
      </c>
      <c r="JJS12" s="15">
        <v>3</v>
      </c>
      <c r="JJT12" s="15">
        <v>3</v>
      </c>
      <c r="JJU12" s="15">
        <v>3</v>
      </c>
      <c r="JJV12" s="15">
        <v>3</v>
      </c>
      <c r="JJW12" s="15">
        <v>3</v>
      </c>
      <c r="JJX12" s="15">
        <v>3</v>
      </c>
      <c r="JJY12" s="15">
        <v>3</v>
      </c>
      <c r="JJZ12" s="15">
        <v>3</v>
      </c>
      <c r="JKA12" s="15">
        <v>3</v>
      </c>
      <c r="JKB12" s="15">
        <v>3</v>
      </c>
      <c r="JKC12" s="15">
        <v>3</v>
      </c>
      <c r="JKD12" s="15">
        <v>3</v>
      </c>
      <c r="JKE12" s="15">
        <v>3</v>
      </c>
      <c r="JKF12" s="15">
        <v>3</v>
      </c>
      <c r="JKG12" s="15">
        <v>3</v>
      </c>
      <c r="JKH12" s="15">
        <v>3</v>
      </c>
      <c r="JKI12" s="15">
        <v>3</v>
      </c>
      <c r="JKJ12" s="15">
        <v>3</v>
      </c>
      <c r="JKK12" s="15">
        <v>3</v>
      </c>
      <c r="JKL12" s="15">
        <v>3</v>
      </c>
      <c r="JKM12" s="15">
        <v>3</v>
      </c>
      <c r="JKN12" s="15">
        <v>3</v>
      </c>
      <c r="JKO12" s="15">
        <v>3</v>
      </c>
      <c r="JKP12" s="15">
        <v>3</v>
      </c>
      <c r="JKQ12" s="15">
        <v>3</v>
      </c>
      <c r="JKR12" s="15">
        <v>3</v>
      </c>
      <c r="JKS12" s="15">
        <v>3</v>
      </c>
      <c r="JKT12" s="15">
        <v>3</v>
      </c>
      <c r="JKU12" s="15">
        <v>3</v>
      </c>
      <c r="JKV12" s="15">
        <v>3</v>
      </c>
      <c r="JKW12" s="15">
        <v>3</v>
      </c>
      <c r="JKX12" s="15">
        <v>3</v>
      </c>
      <c r="JKY12" s="15">
        <v>3</v>
      </c>
      <c r="JKZ12" s="15">
        <v>3</v>
      </c>
      <c r="JLA12" s="15">
        <v>3</v>
      </c>
      <c r="JLB12" s="15">
        <v>3</v>
      </c>
      <c r="JLC12" s="15">
        <v>3</v>
      </c>
      <c r="JLD12" s="15">
        <v>3</v>
      </c>
      <c r="JLE12" s="15">
        <v>3</v>
      </c>
      <c r="JLF12" s="15">
        <v>3</v>
      </c>
      <c r="JLG12" s="15">
        <v>3</v>
      </c>
      <c r="JLH12" s="15">
        <v>3</v>
      </c>
      <c r="JLI12" s="15">
        <v>3</v>
      </c>
      <c r="JLJ12" s="15">
        <v>3</v>
      </c>
      <c r="JLK12" s="15">
        <v>3</v>
      </c>
      <c r="JLL12" s="15">
        <v>3</v>
      </c>
      <c r="JLM12" s="15">
        <v>3</v>
      </c>
      <c r="JLN12" s="15">
        <v>3</v>
      </c>
      <c r="JLO12" s="15">
        <v>3</v>
      </c>
      <c r="JLP12" s="15">
        <v>3</v>
      </c>
      <c r="JLQ12" s="15">
        <v>3</v>
      </c>
      <c r="JLR12" s="15">
        <v>3</v>
      </c>
      <c r="JLS12" s="15">
        <v>3</v>
      </c>
      <c r="JLT12" s="15">
        <v>3</v>
      </c>
      <c r="JLU12" s="15">
        <v>3</v>
      </c>
      <c r="JLV12" s="15">
        <v>3</v>
      </c>
      <c r="JLW12" s="15">
        <v>3</v>
      </c>
      <c r="JLX12" s="15">
        <v>3</v>
      </c>
      <c r="JLY12" s="15">
        <v>3</v>
      </c>
      <c r="JLZ12" s="15">
        <v>3</v>
      </c>
      <c r="JMA12" s="15">
        <v>3</v>
      </c>
      <c r="JMB12" s="15">
        <v>3</v>
      </c>
      <c r="JMC12" s="15">
        <v>3</v>
      </c>
      <c r="JMD12" s="15">
        <v>3</v>
      </c>
      <c r="JME12" s="15">
        <v>3</v>
      </c>
      <c r="JMF12" s="15">
        <v>3</v>
      </c>
      <c r="JMG12" s="15">
        <v>3</v>
      </c>
      <c r="JMH12" s="15">
        <v>3</v>
      </c>
      <c r="JMI12" s="15">
        <v>3</v>
      </c>
      <c r="JMJ12" s="15">
        <v>3</v>
      </c>
      <c r="JMK12" s="15">
        <v>3</v>
      </c>
      <c r="JML12" s="15">
        <v>3</v>
      </c>
      <c r="JMM12" s="15">
        <v>3</v>
      </c>
      <c r="JMN12" s="15">
        <v>3</v>
      </c>
      <c r="JMO12" s="15">
        <v>3</v>
      </c>
      <c r="JMP12" s="15">
        <v>3</v>
      </c>
      <c r="JMQ12" s="15">
        <v>3</v>
      </c>
      <c r="JMR12" s="15">
        <v>3</v>
      </c>
      <c r="JMS12" s="15">
        <v>3</v>
      </c>
      <c r="JMT12" s="15">
        <v>3</v>
      </c>
      <c r="JMU12" s="15">
        <v>3</v>
      </c>
      <c r="JMV12" s="15">
        <v>3</v>
      </c>
      <c r="JMW12" s="15">
        <v>3</v>
      </c>
      <c r="JMX12" s="15">
        <v>3</v>
      </c>
      <c r="JMY12" s="15">
        <v>3</v>
      </c>
      <c r="JMZ12" s="15">
        <v>3</v>
      </c>
      <c r="JNA12" s="15">
        <v>3</v>
      </c>
      <c r="JNB12" s="15">
        <v>3</v>
      </c>
      <c r="JNC12" s="15">
        <v>3</v>
      </c>
      <c r="JND12" s="15">
        <v>3</v>
      </c>
      <c r="JNE12" s="15">
        <v>3</v>
      </c>
      <c r="JNF12" s="15">
        <v>3</v>
      </c>
      <c r="JNG12" s="15">
        <v>3</v>
      </c>
      <c r="JNH12" s="15">
        <v>3</v>
      </c>
      <c r="JNI12" s="15">
        <v>3</v>
      </c>
      <c r="JNJ12" s="15">
        <v>3</v>
      </c>
      <c r="JNK12" s="15">
        <v>3</v>
      </c>
      <c r="JNL12" s="15">
        <v>3</v>
      </c>
      <c r="JNM12" s="15">
        <v>3</v>
      </c>
      <c r="JNN12" s="15">
        <v>3</v>
      </c>
      <c r="JNO12" s="15">
        <v>3</v>
      </c>
      <c r="JNP12" s="15">
        <v>3</v>
      </c>
      <c r="JNQ12" s="15">
        <v>3</v>
      </c>
      <c r="JNR12" s="15">
        <v>3</v>
      </c>
      <c r="JNS12" s="15">
        <v>3</v>
      </c>
      <c r="JNT12" s="15">
        <v>3</v>
      </c>
      <c r="JNU12" s="15">
        <v>3</v>
      </c>
      <c r="JNV12" s="15">
        <v>3</v>
      </c>
      <c r="JNW12" s="15">
        <v>3</v>
      </c>
      <c r="JNX12" s="15">
        <v>3</v>
      </c>
      <c r="JNY12" s="15">
        <v>3</v>
      </c>
      <c r="JNZ12" s="15">
        <v>3</v>
      </c>
      <c r="JOA12" s="15">
        <v>3</v>
      </c>
      <c r="JOB12" s="15">
        <v>3</v>
      </c>
      <c r="JOC12" s="15">
        <v>3</v>
      </c>
      <c r="JOD12" s="15">
        <v>3</v>
      </c>
      <c r="JOE12" s="15">
        <v>3</v>
      </c>
      <c r="JOF12" s="15">
        <v>3</v>
      </c>
      <c r="JOG12" s="15">
        <v>3</v>
      </c>
      <c r="JOH12" s="15">
        <v>3</v>
      </c>
      <c r="JOI12" s="15">
        <v>3</v>
      </c>
      <c r="JOJ12" s="15">
        <v>3</v>
      </c>
      <c r="JOK12" s="15">
        <v>3</v>
      </c>
      <c r="JOL12" s="15">
        <v>3</v>
      </c>
      <c r="JOM12" s="15">
        <v>3</v>
      </c>
      <c r="JON12" s="15">
        <v>3</v>
      </c>
      <c r="JOO12" s="15">
        <v>3</v>
      </c>
      <c r="JOP12" s="15">
        <v>3</v>
      </c>
      <c r="JOQ12" s="15">
        <v>3</v>
      </c>
      <c r="JOR12" s="15">
        <v>3</v>
      </c>
      <c r="JOS12" s="15">
        <v>3</v>
      </c>
      <c r="JOT12" s="15">
        <v>3</v>
      </c>
      <c r="JOU12" s="15">
        <v>3</v>
      </c>
      <c r="JOV12" s="15">
        <v>3</v>
      </c>
      <c r="JOW12" s="15">
        <v>3</v>
      </c>
      <c r="JOX12" s="15">
        <v>3</v>
      </c>
      <c r="JOY12" s="15">
        <v>3</v>
      </c>
      <c r="JOZ12" s="15">
        <v>3</v>
      </c>
      <c r="JPA12" s="15">
        <v>3</v>
      </c>
      <c r="JPB12" s="15">
        <v>3</v>
      </c>
      <c r="JPC12" s="15">
        <v>3</v>
      </c>
      <c r="JPD12" s="15">
        <v>3</v>
      </c>
      <c r="JPE12" s="15">
        <v>3</v>
      </c>
      <c r="JPF12" s="15">
        <v>3</v>
      </c>
      <c r="JPG12" s="15">
        <v>3</v>
      </c>
      <c r="JPH12" s="15">
        <v>3</v>
      </c>
      <c r="JPI12" s="15">
        <v>3</v>
      </c>
      <c r="JPJ12" s="15">
        <v>3</v>
      </c>
      <c r="JPK12" s="15">
        <v>3</v>
      </c>
      <c r="JPL12" s="15">
        <v>3</v>
      </c>
      <c r="JPM12" s="15">
        <v>3</v>
      </c>
      <c r="JPN12" s="15">
        <v>3</v>
      </c>
      <c r="JPO12" s="15">
        <v>3</v>
      </c>
      <c r="JPP12" s="15">
        <v>3</v>
      </c>
      <c r="JPQ12" s="15">
        <v>3</v>
      </c>
      <c r="JPR12" s="15">
        <v>3</v>
      </c>
      <c r="JPS12" s="15">
        <v>3</v>
      </c>
      <c r="JPT12" s="15">
        <v>3</v>
      </c>
      <c r="JPU12" s="15">
        <v>3</v>
      </c>
      <c r="JPV12" s="15">
        <v>3</v>
      </c>
      <c r="JPW12" s="15">
        <v>3</v>
      </c>
      <c r="JPX12" s="15">
        <v>3</v>
      </c>
      <c r="JPY12" s="15">
        <v>3</v>
      </c>
      <c r="JPZ12" s="15">
        <v>3</v>
      </c>
      <c r="JQA12" s="15">
        <v>3</v>
      </c>
      <c r="JQB12" s="15">
        <v>3</v>
      </c>
      <c r="JQC12" s="15">
        <v>3</v>
      </c>
      <c r="JQD12" s="15">
        <v>3</v>
      </c>
      <c r="JQE12" s="15">
        <v>3</v>
      </c>
      <c r="JQF12" s="15">
        <v>3</v>
      </c>
      <c r="JQG12" s="15">
        <v>3</v>
      </c>
      <c r="JQH12" s="15">
        <v>3</v>
      </c>
      <c r="JQI12" s="15">
        <v>3</v>
      </c>
      <c r="JQJ12" s="15">
        <v>3</v>
      </c>
      <c r="JQK12" s="15">
        <v>3</v>
      </c>
      <c r="JQL12" s="15">
        <v>3</v>
      </c>
      <c r="JQM12" s="15">
        <v>3</v>
      </c>
      <c r="JQN12" s="15">
        <v>3</v>
      </c>
      <c r="JQO12" s="15">
        <v>3</v>
      </c>
      <c r="JQP12" s="15">
        <v>3</v>
      </c>
      <c r="JQQ12" s="15">
        <v>3</v>
      </c>
      <c r="JQR12" s="15">
        <v>3</v>
      </c>
      <c r="JQS12" s="15">
        <v>3</v>
      </c>
      <c r="JQT12" s="15">
        <v>3</v>
      </c>
      <c r="JQU12" s="15">
        <v>3</v>
      </c>
      <c r="JQV12" s="15">
        <v>3</v>
      </c>
      <c r="JQW12" s="15">
        <v>3</v>
      </c>
      <c r="JQX12" s="15">
        <v>3</v>
      </c>
      <c r="JQY12" s="15">
        <v>3</v>
      </c>
      <c r="JQZ12" s="15">
        <v>3</v>
      </c>
      <c r="JRA12" s="15">
        <v>3</v>
      </c>
      <c r="JRB12" s="15">
        <v>3</v>
      </c>
      <c r="JRC12" s="15">
        <v>3</v>
      </c>
      <c r="JRD12" s="15">
        <v>3</v>
      </c>
      <c r="JRE12" s="15">
        <v>3</v>
      </c>
      <c r="JRF12" s="15">
        <v>3</v>
      </c>
      <c r="JRG12" s="15">
        <v>3</v>
      </c>
      <c r="JRH12" s="15">
        <v>3</v>
      </c>
      <c r="JRI12" s="15">
        <v>3</v>
      </c>
      <c r="JRJ12" s="15">
        <v>3</v>
      </c>
      <c r="JRK12" s="15">
        <v>3</v>
      </c>
      <c r="JRL12" s="15">
        <v>3</v>
      </c>
      <c r="JRM12" s="15">
        <v>3</v>
      </c>
      <c r="JRN12" s="15">
        <v>3</v>
      </c>
      <c r="JRO12" s="15">
        <v>3</v>
      </c>
      <c r="JRP12" s="15">
        <v>3</v>
      </c>
      <c r="JRQ12" s="15">
        <v>3</v>
      </c>
      <c r="JRR12" s="15">
        <v>3</v>
      </c>
      <c r="JRS12" s="15">
        <v>3</v>
      </c>
      <c r="JRT12" s="15">
        <v>3</v>
      </c>
      <c r="JRU12" s="15">
        <v>3</v>
      </c>
      <c r="JRV12" s="15">
        <v>3</v>
      </c>
      <c r="JRW12" s="15">
        <v>3</v>
      </c>
      <c r="JRX12" s="15">
        <v>3</v>
      </c>
      <c r="JRY12" s="15">
        <v>3</v>
      </c>
      <c r="JRZ12" s="15">
        <v>3</v>
      </c>
      <c r="JSA12" s="15">
        <v>3</v>
      </c>
      <c r="JSB12" s="15">
        <v>3</v>
      </c>
      <c r="JSC12" s="15">
        <v>3</v>
      </c>
      <c r="JSD12" s="15">
        <v>3</v>
      </c>
      <c r="JSE12" s="15">
        <v>3</v>
      </c>
      <c r="JSF12" s="15">
        <v>3</v>
      </c>
      <c r="JSG12" s="15">
        <v>3</v>
      </c>
      <c r="JSH12" s="15">
        <v>3</v>
      </c>
      <c r="JSI12" s="15">
        <v>3</v>
      </c>
      <c r="JSJ12" s="15">
        <v>3</v>
      </c>
      <c r="JSK12" s="15">
        <v>3</v>
      </c>
      <c r="JSL12" s="15">
        <v>3</v>
      </c>
      <c r="JSM12" s="15">
        <v>3</v>
      </c>
      <c r="JSN12" s="15">
        <v>3</v>
      </c>
      <c r="JSO12" s="15">
        <v>3</v>
      </c>
      <c r="JSP12" s="15">
        <v>3</v>
      </c>
      <c r="JSQ12" s="15">
        <v>3</v>
      </c>
      <c r="JSR12" s="15">
        <v>3</v>
      </c>
      <c r="JSS12" s="15">
        <v>3</v>
      </c>
      <c r="JST12" s="15">
        <v>3</v>
      </c>
      <c r="JSU12" s="15">
        <v>3</v>
      </c>
      <c r="JSV12" s="15">
        <v>3</v>
      </c>
      <c r="JSW12" s="15">
        <v>3</v>
      </c>
      <c r="JSX12" s="15">
        <v>3</v>
      </c>
      <c r="JSY12" s="15">
        <v>3</v>
      </c>
      <c r="JSZ12" s="15">
        <v>3</v>
      </c>
      <c r="JTA12" s="15">
        <v>3</v>
      </c>
      <c r="JTB12" s="15">
        <v>3</v>
      </c>
      <c r="JTC12" s="15">
        <v>3</v>
      </c>
      <c r="JTD12" s="15">
        <v>3</v>
      </c>
      <c r="JTE12" s="15">
        <v>3</v>
      </c>
      <c r="JTF12" s="15">
        <v>3</v>
      </c>
      <c r="JTG12" s="15">
        <v>3</v>
      </c>
      <c r="JTH12" s="15">
        <v>3</v>
      </c>
      <c r="JTI12" s="15">
        <v>3</v>
      </c>
      <c r="JTJ12" s="15">
        <v>3</v>
      </c>
      <c r="JTK12" s="15">
        <v>3</v>
      </c>
      <c r="JTL12" s="15">
        <v>3</v>
      </c>
      <c r="JTM12" s="15">
        <v>3</v>
      </c>
      <c r="JTN12" s="15">
        <v>3</v>
      </c>
      <c r="JTO12" s="15">
        <v>3</v>
      </c>
      <c r="JTP12" s="15">
        <v>3</v>
      </c>
      <c r="JTQ12" s="15">
        <v>3</v>
      </c>
      <c r="JTR12" s="15">
        <v>3</v>
      </c>
      <c r="JTS12" s="15">
        <v>3</v>
      </c>
      <c r="JTT12" s="15">
        <v>3</v>
      </c>
      <c r="JTU12" s="15">
        <v>3</v>
      </c>
      <c r="JTV12" s="15">
        <v>3</v>
      </c>
      <c r="JTW12" s="15">
        <v>3</v>
      </c>
      <c r="JTX12" s="15">
        <v>3</v>
      </c>
      <c r="JTY12" s="15">
        <v>3</v>
      </c>
      <c r="JTZ12" s="15">
        <v>3</v>
      </c>
      <c r="JUA12" s="15">
        <v>3</v>
      </c>
      <c r="JUB12" s="15">
        <v>3</v>
      </c>
      <c r="JUC12" s="15">
        <v>3</v>
      </c>
      <c r="JUD12" s="15">
        <v>3</v>
      </c>
      <c r="JUE12" s="15">
        <v>3</v>
      </c>
      <c r="JUF12" s="15">
        <v>3</v>
      </c>
      <c r="JUG12" s="15">
        <v>3</v>
      </c>
      <c r="JUH12" s="15">
        <v>3</v>
      </c>
      <c r="JUI12" s="15">
        <v>3</v>
      </c>
      <c r="JUJ12" s="15">
        <v>3</v>
      </c>
      <c r="JUK12" s="15">
        <v>3</v>
      </c>
      <c r="JUL12" s="15">
        <v>3</v>
      </c>
      <c r="JUM12" s="15">
        <v>3</v>
      </c>
      <c r="JUN12" s="15">
        <v>3</v>
      </c>
      <c r="JUO12" s="15">
        <v>3</v>
      </c>
      <c r="JUP12" s="15">
        <v>3</v>
      </c>
      <c r="JUQ12" s="15">
        <v>3</v>
      </c>
      <c r="JUR12" s="15">
        <v>3</v>
      </c>
      <c r="JUS12" s="15">
        <v>3</v>
      </c>
      <c r="JUT12" s="15">
        <v>3</v>
      </c>
      <c r="JUU12" s="15">
        <v>3</v>
      </c>
      <c r="JUV12" s="15">
        <v>3</v>
      </c>
      <c r="JUW12" s="15">
        <v>3</v>
      </c>
      <c r="JUX12" s="15">
        <v>3</v>
      </c>
      <c r="JUY12" s="15">
        <v>3</v>
      </c>
      <c r="JUZ12" s="15">
        <v>3</v>
      </c>
      <c r="JVA12" s="15">
        <v>3</v>
      </c>
      <c r="JVB12" s="15">
        <v>3</v>
      </c>
      <c r="JVC12" s="15">
        <v>3</v>
      </c>
      <c r="JVD12" s="15">
        <v>3</v>
      </c>
      <c r="JVE12" s="15">
        <v>3</v>
      </c>
      <c r="JVF12" s="15">
        <v>3</v>
      </c>
      <c r="JVG12" s="15">
        <v>3</v>
      </c>
      <c r="JVH12" s="15">
        <v>3</v>
      </c>
      <c r="JVI12" s="15">
        <v>3</v>
      </c>
      <c r="JVJ12" s="15">
        <v>3</v>
      </c>
      <c r="JVK12" s="15">
        <v>3</v>
      </c>
      <c r="JVL12" s="15">
        <v>3</v>
      </c>
      <c r="JVM12" s="15">
        <v>3</v>
      </c>
      <c r="JVN12" s="15">
        <v>3</v>
      </c>
      <c r="JVO12" s="15">
        <v>3</v>
      </c>
      <c r="JVP12" s="15">
        <v>3</v>
      </c>
      <c r="JVQ12" s="15">
        <v>3</v>
      </c>
      <c r="JVR12" s="15">
        <v>3</v>
      </c>
      <c r="JVS12" s="15">
        <v>3</v>
      </c>
      <c r="JVT12" s="15">
        <v>3</v>
      </c>
      <c r="JVU12" s="15">
        <v>3</v>
      </c>
      <c r="JVV12" s="15">
        <v>3</v>
      </c>
      <c r="JVW12" s="15">
        <v>3</v>
      </c>
      <c r="JVX12" s="15">
        <v>3</v>
      </c>
      <c r="JVY12" s="15">
        <v>3</v>
      </c>
      <c r="JVZ12" s="15">
        <v>3</v>
      </c>
      <c r="JWA12" s="15">
        <v>3</v>
      </c>
      <c r="JWB12" s="15">
        <v>3</v>
      </c>
      <c r="JWC12" s="15">
        <v>3</v>
      </c>
      <c r="JWD12" s="15">
        <v>3</v>
      </c>
      <c r="JWE12" s="15">
        <v>3</v>
      </c>
      <c r="JWF12" s="15">
        <v>3</v>
      </c>
      <c r="JWG12" s="15">
        <v>3</v>
      </c>
      <c r="JWH12" s="15">
        <v>3</v>
      </c>
      <c r="JWI12" s="15">
        <v>3</v>
      </c>
      <c r="JWJ12" s="15">
        <v>3</v>
      </c>
      <c r="JWK12" s="15">
        <v>3</v>
      </c>
      <c r="JWL12" s="15">
        <v>3</v>
      </c>
      <c r="JWM12" s="15">
        <v>3</v>
      </c>
      <c r="JWN12" s="15">
        <v>3</v>
      </c>
      <c r="JWO12" s="15">
        <v>3</v>
      </c>
      <c r="JWP12" s="15">
        <v>3</v>
      </c>
      <c r="JWQ12" s="15">
        <v>3</v>
      </c>
      <c r="JWR12" s="15">
        <v>3</v>
      </c>
      <c r="JWS12" s="15">
        <v>3</v>
      </c>
      <c r="JWT12" s="15">
        <v>3</v>
      </c>
      <c r="JWU12" s="15">
        <v>3</v>
      </c>
      <c r="JWV12" s="15">
        <v>3</v>
      </c>
      <c r="JWW12" s="15">
        <v>3</v>
      </c>
      <c r="JWX12" s="15">
        <v>3</v>
      </c>
      <c r="JWY12" s="15">
        <v>3</v>
      </c>
      <c r="JWZ12" s="15">
        <v>3</v>
      </c>
      <c r="JXA12" s="15">
        <v>3</v>
      </c>
      <c r="JXB12" s="15">
        <v>3</v>
      </c>
      <c r="JXC12" s="15">
        <v>3</v>
      </c>
      <c r="JXD12" s="15">
        <v>3</v>
      </c>
      <c r="JXE12" s="15">
        <v>3</v>
      </c>
      <c r="JXF12" s="15">
        <v>3</v>
      </c>
      <c r="JXG12" s="15">
        <v>3</v>
      </c>
      <c r="JXH12" s="15">
        <v>3</v>
      </c>
      <c r="JXI12" s="15">
        <v>3</v>
      </c>
      <c r="JXJ12" s="15">
        <v>3</v>
      </c>
      <c r="JXK12" s="15">
        <v>3</v>
      </c>
      <c r="JXL12" s="15">
        <v>3</v>
      </c>
      <c r="JXM12" s="15">
        <v>3</v>
      </c>
      <c r="JXN12" s="15">
        <v>3</v>
      </c>
      <c r="JXO12" s="15">
        <v>3</v>
      </c>
      <c r="JXP12" s="15">
        <v>3</v>
      </c>
      <c r="JXQ12" s="15">
        <v>3</v>
      </c>
      <c r="JXR12" s="15">
        <v>3</v>
      </c>
      <c r="JXS12" s="15">
        <v>3</v>
      </c>
      <c r="JXT12" s="15">
        <v>3</v>
      </c>
      <c r="JXU12" s="15">
        <v>3</v>
      </c>
      <c r="JXV12" s="15">
        <v>3</v>
      </c>
      <c r="JXW12" s="15">
        <v>3</v>
      </c>
      <c r="JXX12" s="15">
        <v>3</v>
      </c>
      <c r="JXY12" s="15">
        <v>3</v>
      </c>
      <c r="JXZ12" s="15">
        <v>3</v>
      </c>
      <c r="JYA12" s="15">
        <v>3</v>
      </c>
      <c r="JYB12" s="15">
        <v>3</v>
      </c>
      <c r="JYC12" s="15">
        <v>3</v>
      </c>
      <c r="JYD12" s="15">
        <v>3</v>
      </c>
      <c r="JYE12" s="15">
        <v>3</v>
      </c>
      <c r="JYF12" s="15">
        <v>3</v>
      </c>
      <c r="JYG12" s="15">
        <v>3</v>
      </c>
      <c r="JYH12" s="15">
        <v>3</v>
      </c>
      <c r="JYI12" s="15">
        <v>3</v>
      </c>
      <c r="JYJ12" s="15">
        <v>3</v>
      </c>
      <c r="JYK12" s="15">
        <v>3</v>
      </c>
      <c r="JYL12" s="15">
        <v>3</v>
      </c>
      <c r="JYM12" s="15">
        <v>3</v>
      </c>
      <c r="JYN12" s="15">
        <v>3</v>
      </c>
      <c r="JYO12" s="15">
        <v>3</v>
      </c>
      <c r="JYP12" s="15">
        <v>3</v>
      </c>
      <c r="JYQ12" s="15">
        <v>3</v>
      </c>
      <c r="JYR12" s="15">
        <v>3</v>
      </c>
      <c r="JYS12" s="15">
        <v>3</v>
      </c>
      <c r="JYT12" s="15">
        <v>3</v>
      </c>
      <c r="JYU12" s="15">
        <v>3</v>
      </c>
      <c r="JYV12" s="15">
        <v>3</v>
      </c>
      <c r="JYW12" s="15">
        <v>3</v>
      </c>
      <c r="JYX12" s="15">
        <v>3</v>
      </c>
      <c r="JYY12" s="15">
        <v>3</v>
      </c>
      <c r="JYZ12" s="15">
        <v>3</v>
      </c>
      <c r="JZA12" s="15">
        <v>3</v>
      </c>
      <c r="JZB12" s="15">
        <v>3</v>
      </c>
      <c r="JZC12" s="15">
        <v>3</v>
      </c>
      <c r="JZD12" s="15">
        <v>3</v>
      </c>
      <c r="JZE12" s="15">
        <v>3</v>
      </c>
      <c r="JZF12" s="15">
        <v>3</v>
      </c>
      <c r="JZG12" s="15">
        <v>3</v>
      </c>
      <c r="JZH12" s="15">
        <v>3</v>
      </c>
      <c r="JZI12" s="15">
        <v>3</v>
      </c>
      <c r="JZJ12" s="15">
        <v>3</v>
      </c>
      <c r="JZK12" s="15">
        <v>3</v>
      </c>
      <c r="JZL12" s="15">
        <v>3</v>
      </c>
      <c r="JZM12" s="15">
        <v>3</v>
      </c>
      <c r="JZN12" s="15">
        <v>3</v>
      </c>
      <c r="JZO12" s="15">
        <v>3</v>
      </c>
      <c r="JZP12" s="15">
        <v>3</v>
      </c>
      <c r="JZQ12" s="15">
        <v>3</v>
      </c>
      <c r="JZR12" s="15">
        <v>3</v>
      </c>
      <c r="JZS12" s="15">
        <v>3</v>
      </c>
      <c r="JZT12" s="15">
        <v>3</v>
      </c>
      <c r="JZU12" s="15">
        <v>3</v>
      </c>
      <c r="JZV12" s="15">
        <v>3</v>
      </c>
      <c r="JZW12" s="15">
        <v>3</v>
      </c>
      <c r="JZX12" s="15">
        <v>3</v>
      </c>
      <c r="JZY12" s="15">
        <v>3</v>
      </c>
      <c r="JZZ12" s="15">
        <v>3</v>
      </c>
      <c r="KAA12" s="15">
        <v>3</v>
      </c>
      <c r="KAB12" s="15">
        <v>3</v>
      </c>
      <c r="KAC12" s="15">
        <v>3</v>
      </c>
      <c r="KAD12" s="15">
        <v>3</v>
      </c>
      <c r="KAE12" s="15">
        <v>3</v>
      </c>
      <c r="KAF12" s="15">
        <v>3</v>
      </c>
      <c r="KAG12" s="15">
        <v>3</v>
      </c>
      <c r="KAH12" s="15">
        <v>3</v>
      </c>
      <c r="KAI12" s="15">
        <v>3</v>
      </c>
      <c r="KAJ12" s="15">
        <v>3</v>
      </c>
      <c r="KAK12" s="15">
        <v>3</v>
      </c>
      <c r="KAL12" s="15">
        <v>3</v>
      </c>
      <c r="KAM12" s="15">
        <v>3</v>
      </c>
      <c r="KAN12" s="15">
        <v>3</v>
      </c>
      <c r="KAO12" s="15">
        <v>3</v>
      </c>
      <c r="KAP12" s="15">
        <v>3</v>
      </c>
      <c r="KAQ12" s="15">
        <v>3</v>
      </c>
      <c r="KAR12" s="15">
        <v>3</v>
      </c>
      <c r="KAS12" s="15">
        <v>3</v>
      </c>
      <c r="KAT12" s="15">
        <v>3</v>
      </c>
      <c r="KAU12" s="15">
        <v>3</v>
      </c>
      <c r="KAV12" s="15">
        <v>3</v>
      </c>
      <c r="KAW12" s="15">
        <v>3</v>
      </c>
      <c r="KAX12" s="15">
        <v>3</v>
      </c>
      <c r="KAY12" s="15">
        <v>3</v>
      </c>
      <c r="KAZ12" s="15">
        <v>3</v>
      </c>
      <c r="KBA12" s="15">
        <v>3</v>
      </c>
      <c r="KBB12" s="15">
        <v>3</v>
      </c>
      <c r="KBC12" s="15">
        <v>3</v>
      </c>
      <c r="KBD12" s="15">
        <v>3</v>
      </c>
      <c r="KBE12" s="15">
        <v>3</v>
      </c>
      <c r="KBF12" s="15">
        <v>3</v>
      </c>
      <c r="KBG12" s="15">
        <v>3</v>
      </c>
      <c r="KBH12" s="15">
        <v>3</v>
      </c>
      <c r="KBI12" s="15">
        <v>3</v>
      </c>
      <c r="KBJ12" s="15">
        <v>3</v>
      </c>
      <c r="KBK12" s="15">
        <v>3</v>
      </c>
      <c r="KBL12" s="15">
        <v>3</v>
      </c>
      <c r="KBM12" s="15">
        <v>3</v>
      </c>
      <c r="KBN12" s="15">
        <v>3</v>
      </c>
      <c r="KBO12" s="15">
        <v>3</v>
      </c>
      <c r="KBP12" s="15">
        <v>3</v>
      </c>
      <c r="KBQ12" s="15">
        <v>3</v>
      </c>
      <c r="KBR12" s="15">
        <v>3</v>
      </c>
      <c r="KBS12" s="15">
        <v>3</v>
      </c>
      <c r="KBT12" s="15">
        <v>3</v>
      </c>
      <c r="KBU12" s="15">
        <v>3</v>
      </c>
      <c r="KBV12" s="15">
        <v>3</v>
      </c>
      <c r="KBW12" s="15">
        <v>3</v>
      </c>
      <c r="KBX12" s="15">
        <v>3</v>
      </c>
      <c r="KBY12" s="15">
        <v>3</v>
      </c>
      <c r="KBZ12" s="15">
        <v>3</v>
      </c>
      <c r="KCA12" s="15">
        <v>3</v>
      </c>
      <c r="KCB12" s="15">
        <v>3</v>
      </c>
      <c r="KCC12" s="15">
        <v>3</v>
      </c>
      <c r="KCD12" s="15">
        <v>3</v>
      </c>
      <c r="KCE12" s="15">
        <v>3</v>
      </c>
      <c r="KCF12" s="15">
        <v>3</v>
      </c>
      <c r="KCG12" s="15">
        <v>3</v>
      </c>
      <c r="KCH12" s="15">
        <v>3</v>
      </c>
      <c r="KCI12" s="15">
        <v>3</v>
      </c>
      <c r="KCJ12" s="15">
        <v>3</v>
      </c>
      <c r="KCK12" s="15">
        <v>3</v>
      </c>
      <c r="KCL12" s="15">
        <v>3</v>
      </c>
      <c r="KCM12" s="15">
        <v>3</v>
      </c>
      <c r="KCN12" s="15">
        <v>3</v>
      </c>
      <c r="KCO12" s="15">
        <v>3</v>
      </c>
      <c r="KCP12" s="15">
        <v>3</v>
      </c>
      <c r="KCQ12" s="15">
        <v>3</v>
      </c>
      <c r="KCR12" s="15">
        <v>3</v>
      </c>
      <c r="KCS12" s="15">
        <v>3</v>
      </c>
      <c r="KCT12" s="15">
        <v>3</v>
      </c>
      <c r="KCU12" s="15">
        <v>3</v>
      </c>
      <c r="KCV12" s="15">
        <v>3</v>
      </c>
      <c r="KCW12" s="15">
        <v>3</v>
      </c>
      <c r="KCX12" s="15">
        <v>3</v>
      </c>
      <c r="KCY12" s="15">
        <v>3</v>
      </c>
      <c r="KCZ12" s="15">
        <v>3</v>
      </c>
      <c r="KDA12" s="15">
        <v>3</v>
      </c>
      <c r="KDB12" s="15">
        <v>3</v>
      </c>
      <c r="KDC12" s="15">
        <v>3</v>
      </c>
      <c r="KDD12" s="15">
        <v>3</v>
      </c>
      <c r="KDE12" s="15">
        <v>3</v>
      </c>
      <c r="KDF12" s="15">
        <v>3</v>
      </c>
      <c r="KDG12" s="15">
        <v>3</v>
      </c>
      <c r="KDH12" s="15">
        <v>3</v>
      </c>
      <c r="KDI12" s="15">
        <v>3</v>
      </c>
      <c r="KDJ12" s="15">
        <v>3</v>
      </c>
      <c r="KDK12" s="15">
        <v>3</v>
      </c>
      <c r="KDL12" s="15">
        <v>3</v>
      </c>
      <c r="KDM12" s="15">
        <v>3</v>
      </c>
      <c r="KDN12" s="15">
        <v>3</v>
      </c>
      <c r="KDO12" s="15">
        <v>3</v>
      </c>
      <c r="KDP12" s="15">
        <v>3</v>
      </c>
      <c r="KDQ12" s="15">
        <v>3</v>
      </c>
      <c r="KDR12" s="15">
        <v>3</v>
      </c>
      <c r="KDS12" s="15">
        <v>3</v>
      </c>
      <c r="KDT12" s="15">
        <v>3</v>
      </c>
      <c r="KDU12" s="15">
        <v>3</v>
      </c>
      <c r="KDV12" s="15">
        <v>3</v>
      </c>
      <c r="KDW12" s="15">
        <v>3</v>
      </c>
      <c r="KDX12" s="15">
        <v>3</v>
      </c>
      <c r="KDY12" s="15">
        <v>3</v>
      </c>
      <c r="KDZ12" s="15">
        <v>3</v>
      </c>
      <c r="KEA12" s="15">
        <v>3</v>
      </c>
      <c r="KEB12" s="15">
        <v>3</v>
      </c>
      <c r="KEC12" s="15">
        <v>3</v>
      </c>
      <c r="KED12" s="15">
        <v>3</v>
      </c>
      <c r="KEE12" s="15">
        <v>3</v>
      </c>
      <c r="KEF12" s="15">
        <v>3</v>
      </c>
      <c r="KEG12" s="15">
        <v>3</v>
      </c>
      <c r="KEH12" s="15">
        <v>3</v>
      </c>
      <c r="KEI12" s="15">
        <v>3</v>
      </c>
      <c r="KEJ12" s="15">
        <v>3</v>
      </c>
      <c r="KEK12" s="15">
        <v>3</v>
      </c>
      <c r="KEL12" s="15">
        <v>3</v>
      </c>
      <c r="KEM12" s="15">
        <v>3</v>
      </c>
      <c r="KEN12" s="15">
        <v>3</v>
      </c>
      <c r="KEO12" s="15">
        <v>3</v>
      </c>
      <c r="KEP12" s="15">
        <v>3</v>
      </c>
      <c r="KEQ12" s="15">
        <v>3</v>
      </c>
      <c r="KER12" s="15">
        <v>3</v>
      </c>
      <c r="KES12" s="15">
        <v>3</v>
      </c>
      <c r="KET12" s="15">
        <v>3</v>
      </c>
      <c r="KEU12" s="15">
        <v>3</v>
      </c>
      <c r="KEV12" s="15">
        <v>3</v>
      </c>
      <c r="KEW12" s="15">
        <v>3</v>
      </c>
      <c r="KEX12" s="15">
        <v>3</v>
      </c>
      <c r="KEY12" s="15">
        <v>3</v>
      </c>
      <c r="KEZ12" s="15">
        <v>3</v>
      </c>
      <c r="KFA12" s="15">
        <v>3</v>
      </c>
      <c r="KFB12" s="15">
        <v>3</v>
      </c>
      <c r="KFC12" s="15">
        <v>3</v>
      </c>
      <c r="KFD12" s="15">
        <v>3</v>
      </c>
      <c r="KFE12" s="15">
        <v>3</v>
      </c>
      <c r="KFF12" s="15">
        <v>3</v>
      </c>
      <c r="KFG12" s="15">
        <v>3</v>
      </c>
      <c r="KFH12" s="15">
        <v>3</v>
      </c>
      <c r="KFI12" s="15">
        <v>3</v>
      </c>
      <c r="KFJ12" s="15">
        <v>3</v>
      </c>
      <c r="KFK12" s="15">
        <v>3</v>
      </c>
      <c r="KFL12" s="15">
        <v>3</v>
      </c>
      <c r="KFM12" s="15">
        <v>3</v>
      </c>
      <c r="KFN12" s="15">
        <v>3</v>
      </c>
      <c r="KFO12" s="15">
        <v>3</v>
      </c>
      <c r="KFP12" s="15">
        <v>3</v>
      </c>
      <c r="KFQ12" s="15">
        <v>3</v>
      </c>
      <c r="KFR12" s="15">
        <v>3</v>
      </c>
      <c r="KFS12" s="15">
        <v>3</v>
      </c>
      <c r="KFT12" s="15">
        <v>3</v>
      </c>
      <c r="KFU12" s="15">
        <v>3</v>
      </c>
      <c r="KFV12" s="15">
        <v>3</v>
      </c>
      <c r="KFW12" s="15">
        <v>3</v>
      </c>
      <c r="KFX12" s="15">
        <v>3</v>
      </c>
      <c r="KFY12" s="15">
        <v>3</v>
      </c>
      <c r="KFZ12" s="15">
        <v>3</v>
      </c>
      <c r="KGA12" s="15">
        <v>3</v>
      </c>
      <c r="KGB12" s="15">
        <v>3</v>
      </c>
      <c r="KGC12" s="15">
        <v>3</v>
      </c>
      <c r="KGD12" s="15">
        <v>3</v>
      </c>
      <c r="KGE12" s="15">
        <v>3</v>
      </c>
      <c r="KGF12" s="15">
        <v>3</v>
      </c>
      <c r="KGG12" s="15">
        <v>3</v>
      </c>
      <c r="KGH12" s="15">
        <v>3</v>
      </c>
      <c r="KGI12" s="15">
        <v>3</v>
      </c>
      <c r="KGJ12" s="15">
        <v>3</v>
      </c>
      <c r="KGK12" s="15">
        <v>3</v>
      </c>
      <c r="KGL12" s="15">
        <v>3</v>
      </c>
      <c r="KGM12" s="15">
        <v>3</v>
      </c>
      <c r="KGN12" s="15">
        <v>3</v>
      </c>
      <c r="KGO12" s="15">
        <v>3</v>
      </c>
      <c r="KGP12" s="15">
        <v>3</v>
      </c>
      <c r="KGQ12" s="15">
        <v>3</v>
      </c>
      <c r="KGR12" s="15">
        <v>3</v>
      </c>
      <c r="KGS12" s="15">
        <v>3</v>
      </c>
      <c r="KGT12" s="15">
        <v>3</v>
      </c>
      <c r="KGU12" s="15">
        <v>3</v>
      </c>
      <c r="KGV12" s="15">
        <v>3</v>
      </c>
      <c r="KGW12" s="15">
        <v>3</v>
      </c>
      <c r="KGX12" s="15">
        <v>3</v>
      </c>
      <c r="KGY12" s="15">
        <v>3</v>
      </c>
      <c r="KGZ12" s="15">
        <v>3</v>
      </c>
      <c r="KHA12" s="15">
        <v>3</v>
      </c>
      <c r="KHB12" s="15">
        <v>3</v>
      </c>
      <c r="KHC12" s="15">
        <v>3</v>
      </c>
      <c r="KHD12" s="15">
        <v>3</v>
      </c>
      <c r="KHE12" s="15">
        <v>3</v>
      </c>
      <c r="KHF12" s="15">
        <v>3</v>
      </c>
      <c r="KHG12" s="15">
        <v>3</v>
      </c>
      <c r="KHH12" s="15">
        <v>3</v>
      </c>
      <c r="KHI12" s="15">
        <v>3</v>
      </c>
      <c r="KHJ12" s="15">
        <v>3</v>
      </c>
      <c r="KHK12" s="15">
        <v>3</v>
      </c>
      <c r="KHL12" s="15">
        <v>3</v>
      </c>
      <c r="KHM12" s="15">
        <v>3</v>
      </c>
      <c r="KHN12" s="15">
        <v>3</v>
      </c>
      <c r="KHO12" s="15">
        <v>3</v>
      </c>
      <c r="KHP12" s="15">
        <v>3</v>
      </c>
      <c r="KHQ12" s="15">
        <v>3</v>
      </c>
      <c r="KHR12" s="15">
        <v>3</v>
      </c>
      <c r="KHS12" s="15">
        <v>3</v>
      </c>
      <c r="KHT12" s="15">
        <v>3</v>
      </c>
      <c r="KHU12" s="15">
        <v>3</v>
      </c>
      <c r="KHV12" s="15">
        <v>3</v>
      </c>
      <c r="KHW12" s="15">
        <v>3</v>
      </c>
      <c r="KHX12" s="15">
        <v>3</v>
      </c>
      <c r="KHY12" s="15">
        <v>3</v>
      </c>
      <c r="KHZ12" s="15">
        <v>3</v>
      </c>
      <c r="KIA12" s="15">
        <v>3</v>
      </c>
      <c r="KIB12" s="15">
        <v>3</v>
      </c>
      <c r="KIC12" s="15">
        <v>3</v>
      </c>
      <c r="KID12" s="15">
        <v>3</v>
      </c>
      <c r="KIE12" s="15">
        <v>3</v>
      </c>
      <c r="KIF12" s="15">
        <v>3</v>
      </c>
      <c r="KIG12" s="15">
        <v>3</v>
      </c>
      <c r="KIH12" s="15">
        <v>3</v>
      </c>
      <c r="KII12" s="15">
        <v>3</v>
      </c>
      <c r="KIJ12" s="15">
        <v>3</v>
      </c>
      <c r="KIK12" s="15">
        <v>3</v>
      </c>
      <c r="KIL12" s="15">
        <v>3</v>
      </c>
      <c r="KIM12" s="15">
        <v>3</v>
      </c>
      <c r="KIN12" s="15">
        <v>3</v>
      </c>
      <c r="KIO12" s="15">
        <v>3</v>
      </c>
      <c r="KIP12" s="15">
        <v>3</v>
      </c>
      <c r="KIQ12" s="15">
        <v>3</v>
      </c>
      <c r="KIR12" s="15">
        <v>3</v>
      </c>
      <c r="KIS12" s="15">
        <v>3</v>
      </c>
      <c r="KIT12" s="15">
        <v>3</v>
      </c>
      <c r="KIU12" s="15">
        <v>3</v>
      </c>
      <c r="KIV12" s="15">
        <v>3</v>
      </c>
      <c r="KIW12" s="15">
        <v>3</v>
      </c>
      <c r="KIX12" s="15">
        <v>3</v>
      </c>
      <c r="KIY12" s="15">
        <v>3</v>
      </c>
      <c r="KIZ12" s="15">
        <v>3</v>
      </c>
      <c r="KJA12" s="15">
        <v>3</v>
      </c>
      <c r="KJB12" s="15">
        <v>3</v>
      </c>
      <c r="KJC12" s="15">
        <v>3</v>
      </c>
      <c r="KJD12" s="15">
        <v>3</v>
      </c>
      <c r="KJE12" s="15">
        <v>3</v>
      </c>
      <c r="KJF12" s="15">
        <v>3</v>
      </c>
      <c r="KJG12" s="15">
        <v>3</v>
      </c>
      <c r="KJH12" s="15">
        <v>3</v>
      </c>
      <c r="KJI12" s="15">
        <v>3</v>
      </c>
      <c r="KJJ12" s="15">
        <v>3</v>
      </c>
      <c r="KJK12" s="15">
        <v>3</v>
      </c>
      <c r="KJL12" s="15">
        <v>3</v>
      </c>
      <c r="KJM12" s="15">
        <v>3</v>
      </c>
      <c r="KJN12" s="15">
        <v>3</v>
      </c>
      <c r="KJO12" s="15">
        <v>3</v>
      </c>
      <c r="KJP12" s="15">
        <v>3</v>
      </c>
      <c r="KJQ12" s="15">
        <v>3</v>
      </c>
      <c r="KJR12" s="15">
        <v>3</v>
      </c>
      <c r="KJS12" s="15">
        <v>3</v>
      </c>
      <c r="KJT12" s="15">
        <v>3</v>
      </c>
      <c r="KJU12" s="15">
        <v>3</v>
      </c>
      <c r="KJV12" s="15">
        <v>3</v>
      </c>
      <c r="KJW12" s="15">
        <v>3</v>
      </c>
      <c r="KJX12" s="15">
        <v>3</v>
      </c>
      <c r="KJY12" s="15">
        <v>3</v>
      </c>
      <c r="KJZ12" s="15">
        <v>3</v>
      </c>
      <c r="KKA12" s="15">
        <v>3</v>
      </c>
      <c r="KKB12" s="15">
        <v>3</v>
      </c>
      <c r="KKC12" s="15">
        <v>3</v>
      </c>
      <c r="KKD12" s="15">
        <v>3</v>
      </c>
      <c r="KKE12" s="15">
        <v>3</v>
      </c>
      <c r="KKF12" s="15">
        <v>3</v>
      </c>
      <c r="KKG12" s="15">
        <v>3</v>
      </c>
      <c r="KKH12" s="15">
        <v>3</v>
      </c>
      <c r="KKI12" s="15">
        <v>3</v>
      </c>
      <c r="KKJ12" s="15">
        <v>3</v>
      </c>
      <c r="KKK12" s="15">
        <v>3</v>
      </c>
      <c r="KKL12" s="15">
        <v>3</v>
      </c>
      <c r="KKM12" s="15">
        <v>3</v>
      </c>
      <c r="KKN12" s="15">
        <v>3</v>
      </c>
      <c r="KKO12" s="15">
        <v>3</v>
      </c>
      <c r="KKP12" s="15">
        <v>3</v>
      </c>
      <c r="KKQ12" s="15">
        <v>3</v>
      </c>
      <c r="KKR12" s="15">
        <v>3</v>
      </c>
      <c r="KKS12" s="15">
        <v>3</v>
      </c>
      <c r="KKT12" s="15">
        <v>3</v>
      </c>
      <c r="KKU12" s="15">
        <v>3</v>
      </c>
      <c r="KKV12" s="15">
        <v>3</v>
      </c>
      <c r="KKW12" s="15">
        <v>3</v>
      </c>
      <c r="KKX12" s="15">
        <v>3</v>
      </c>
      <c r="KKY12" s="15">
        <v>3</v>
      </c>
      <c r="KKZ12" s="15">
        <v>3</v>
      </c>
      <c r="KLA12" s="15">
        <v>3</v>
      </c>
      <c r="KLB12" s="15">
        <v>3</v>
      </c>
      <c r="KLC12" s="15">
        <v>3</v>
      </c>
      <c r="KLD12" s="15">
        <v>3</v>
      </c>
      <c r="KLE12" s="15">
        <v>3</v>
      </c>
      <c r="KLF12" s="15">
        <v>3</v>
      </c>
      <c r="KLG12" s="15">
        <v>3</v>
      </c>
      <c r="KLH12" s="15">
        <v>3</v>
      </c>
      <c r="KLI12" s="15">
        <v>3</v>
      </c>
      <c r="KLJ12" s="15">
        <v>3</v>
      </c>
      <c r="KLK12" s="15">
        <v>3</v>
      </c>
      <c r="KLL12" s="15">
        <v>3</v>
      </c>
      <c r="KLM12" s="15">
        <v>3</v>
      </c>
      <c r="KLN12" s="15">
        <v>3</v>
      </c>
      <c r="KLO12" s="15">
        <v>3</v>
      </c>
      <c r="KLP12" s="15">
        <v>3</v>
      </c>
      <c r="KLQ12" s="15">
        <v>3</v>
      </c>
      <c r="KLR12" s="15">
        <v>3</v>
      </c>
      <c r="KLS12" s="15">
        <v>3</v>
      </c>
      <c r="KLT12" s="15">
        <v>3</v>
      </c>
      <c r="KLU12" s="15">
        <v>3</v>
      </c>
      <c r="KLV12" s="15">
        <v>3</v>
      </c>
      <c r="KLW12" s="15">
        <v>3</v>
      </c>
      <c r="KLX12" s="15">
        <v>3</v>
      </c>
      <c r="KLY12" s="15">
        <v>3</v>
      </c>
      <c r="KLZ12" s="15">
        <v>3</v>
      </c>
      <c r="KMA12" s="15">
        <v>3</v>
      </c>
      <c r="KMB12" s="15">
        <v>3</v>
      </c>
      <c r="KMC12" s="15">
        <v>3</v>
      </c>
      <c r="KMD12" s="15">
        <v>3</v>
      </c>
      <c r="KME12" s="15">
        <v>3</v>
      </c>
      <c r="KMF12" s="15">
        <v>3</v>
      </c>
      <c r="KMG12" s="15">
        <v>3</v>
      </c>
      <c r="KMH12" s="15">
        <v>3</v>
      </c>
      <c r="KMI12" s="15">
        <v>3</v>
      </c>
      <c r="KMJ12" s="15">
        <v>3</v>
      </c>
      <c r="KMK12" s="15">
        <v>3</v>
      </c>
      <c r="KML12" s="15">
        <v>3</v>
      </c>
      <c r="KMM12" s="15">
        <v>3</v>
      </c>
      <c r="KMN12" s="15">
        <v>3</v>
      </c>
      <c r="KMO12" s="15">
        <v>3</v>
      </c>
      <c r="KMP12" s="15">
        <v>3</v>
      </c>
      <c r="KMQ12" s="15">
        <v>3</v>
      </c>
      <c r="KMR12" s="15">
        <v>3</v>
      </c>
      <c r="KMS12" s="15">
        <v>3</v>
      </c>
      <c r="KMT12" s="15">
        <v>3</v>
      </c>
      <c r="KMU12" s="15">
        <v>3</v>
      </c>
      <c r="KMV12" s="15">
        <v>3</v>
      </c>
      <c r="KMW12" s="15">
        <v>3</v>
      </c>
      <c r="KMX12" s="15">
        <v>3</v>
      </c>
      <c r="KMY12" s="15">
        <v>3</v>
      </c>
      <c r="KMZ12" s="15">
        <v>3</v>
      </c>
      <c r="KNA12" s="15">
        <v>3</v>
      </c>
      <c r="KNB12" s="15">
        <v>3</v>
      </c>
      <c r="KNC12" s="15">
        <v>3</v>
      </c>
      <c r="KND12" s="15">
        <v>3</v>
      </c>
      <c r="KNE12" s="15">
        <v>3</v>
      </c>
      <c r="KNF12" s="15">
        <v>3</v>
      </c>
      <c r="KNG12" s="15">
        <v>3</v>
      </c>
      <c r="KNH12" s="15">
        <v>3</v>
      </c>
      <c r="KNI12" s="15">
        <v>3</v>
      </c>
      <c r="KNJ12" s="15">
        <v>3</v>
      </c>
      <c r="KNK12" s="15">
        <v>3</v>
      </c>
      <c r="KNL12" s="15">
        <v>3</v>
      </c>
      <c r="KNM12" s="15">
        <v>3</v>
      </c>
      <c r="KNN12" s="15">
        <v>3</v>
      </c>
      <c r="KNO12" s="15">
        <v>3</v>
      </c>
      <c r="KNP12" s="15">
        <v>3</v>
      </c>
      <c r="KNQ12" s="15">
        <v>3</v>
      </c>
      <c r="KNR12" s="15">
        <v>3</v>
      </c>
      <c r="KNS12" s="15">
        <v>3</v>
      </c>
      <c r="KNT12" s="15">
        <v>3</v>
      </c>
      <c r="KNU12" s="15">
        <v>3</v>
      </c>
      <c r="KNV12" s="15">
        <v>3</v>
      </c>
      <c r="KNW12" s="15">
        <v>3</v>
      </c>
      <c r="KNX12" s="15">
        <v>3</v>
      </c>
      <c r="KNY12" s="15">
        <v>3</v>
      </c>
      <c r="KNZ12" s="15">
        <v>3</v>
      </c>
      <c r="KOA12" s="15">
        <v>3</v>
      </c>
      <c r="KOB12" s="15">
        <v>3</v>
      </c>
      <c r="KOC12" s="15">
        <v>3</v>
      </c>
      <c r="KOD12" s="15">
        <v>3</v>
      </c>
      <c r="KOE12" s="15">
        <v>3</v>
      </c>
      <c r="KOF12" s="15">
        <v>3</v>
      </c>
      <c r="KOG12" s="15">
        <v>3</v>
      </c>
      <c r="KOH12" s="15">
        <v>3</v>
      </c>
      <c r="KOI12" s="15">
        <v>3</v>
      </c>
      <c r="KOJ12" s="15">
        <v>3</v>
      </c>
      <c r="KOK12" s="15">
        <v>3</v>
      </c>
      <c r="KOL12" s="15">
        <v>3</v>
      </c>
      <c r="KOM12" s="15">
        <v>3</v>
      </c>
      <c r="KON12" s="15">
        <v>3</v>
      </c>
      <c r="KOO12" s="15">
        <v>3</v>
      </c>
      <c r="KOP12" s="15">
        <v>3</v>
      </c>
      <c r="KOQ12" s="15">
        <v>3</v>
      </c>
      <c r="KOR12" s="15">
        <v>3</v>
      </c>
      <c r="KOS12" s="15">
        <v>3</v>
      </c>
      <c r="KOT12" s="15">
        <v>3</v>
      </c>
      <c r="KOU12" s="15">
        <v>3</v>
      </c>
      <c r="KOV12" s="15">
        <v>3</v>
      </c>
      <c r="KOW12" s="15">
        <v>3</v>
      </c>
      <c r="KOX12" s="15">
        <v>3</v>
      </c>
      <c r="KOY12" s="15">
        <v>3</v>
      </c>
      <c r="KOZ12" s="15">
        <v>3</v>
      </c>
      <c r="KPA12" s="15">
        <v>3</v>
      </c>
      <c r="KPB12" s="15">
        <v>3</v>
      </c>
      <c r="KPC12" s="15">
        <v>3</v>
      </c>
      <c r="KPD12" s="15">
        <v>3</v>
      </c>
      <c r="KPE12" s="15">
        <v>3</v>
      </c>
      <c r="KPF12" s="15">
        <v>3</v>
      </c>
      <c r="KPG12" s="15">
        <v>3</v>
      </c>
      <c r="KPH12" s="15">
        <v>3</v>
      </c>
      <c r="KPI12" s="15">
        <v>3</v>
      </c>
      <c r="KPJ12" s="15">
        <v>3</v>
      </c>
      <c r="KPK12" s="15">
        <v>3</v>
      </c>
      <c r="KPL12" s="15">
        <v>3</v>
      </c>
      <c r="KPM12" s="15">
        <v>3</v>
      </c>
      <c r="KPN12" s="15">
        <v>3</v>
      </c>
      <c r="KPO12" s="15">
        <v>3</v>
      </c>
      <c r="KPP12" s="15">
        <v>3</v>
      </c>
      <c r="KPQ12" s="15">
        <v>3</v>
      </c>
      <c r="KPR12" s="15">
        <v>3</v>
      </c>
      <c r="KPS12" s="15">
        <v>3</v>
      </c>
      <c r="KPT12" s="15">
        <v>3</v>
      </c>
      <c r="KPU12" s="15">
        <v>3</v>
      </c>
      <c r="KPV12" s="15">
        <v>3</v>
      </c>
      <c r="KPW12" s="15">
        <v>3</v>
      </c>
      <c r="KPX12" s="15">
        <v>3</v>
      </c>
      <c r="KPY12" s="15">
        <v>3</v>
      </c>
      <c r="KPZ12" s="15">
        <v>3</v>
      </c>
      <c r="KQA12" s="15">
        <v>3</v>
      </c>
      <c r="KQB12" s="15">
        <v>3</v>
      </c>
      <c r="KQC12" s="15">
        <v>3</v>
      </c>
      <c r="KQD12" s="15">
        <v>3</v>
      </c>
      <c r="KQE12" s="15">
        <v>3</v>
      </c>
      <c r="KQF12" s="15">
        <v>3</v>
      </c>
      <c r="KQG12" s="15">
        <v>3</v>
      </c>
      <c r="KQH12" s="15">
        <v>3</v>
      </c>
      <c r="KQI12" s="15">
        <v>3</v>
      </c>
      <c r="KQJ12" s="15">
        <v>3</v>
      </c>
      <c r="KQK12" s="15">
        <v>3</v>
      </c>
      <c r="KQL12" s="15">
        <v>3</v>
      </c>
      <c r="KQM12" s="15">
        <v>3</v>
      </c>
      <c r="KQN12" s="15">
        <v>3</v>
      </c>
      <c r="KQO12" s="15">
        <v>3</v>
      </c>
      <c r="KQP12" s="15">
        <v>3</v>
      </c>
      <c r="KQQ12" s="15">
        <v>3</v>
      </c>
      <c r="KQR12" s="15">
        <v>3</v>
      </c>
      <c r="KQS12" s="15">
        <v>3</v>
      </c>
      <c r="KQT12" s="15">
        <v>3</v>
      </c>
      <c r="KQU12" s="15">
        <v>3</v>
      </c>
      <c r="KQV12" s="15">
        <v>3</v>
      </c>
      <c r="KQW12" s="15">
        <v>3</v>
      </c>
      <c r="KQX12" s="15">
        <v>3</v>
      </c>
      <c r="KQY12" s="15">
        <v>3</v>
      </c>
      <c r="KQZ12" s="15">
        <v>3</v>
      </c>
      <c r="KRA12" s="15">
        <v>3</v>
      </c>
      <c r="KRB12" s="15">
        <v>3</v>
      </c>
      <c r="KRC12" s="15">
        <v>3</v>
      </c>
      <c r="KRD12" s="15">
        <v>3</v>
      </c>
      <c r="KRE12" s="15">
        <v>3</v>
      </c>
      <c r="KRF12" s="15">
        <v>3</v>
      </c>
      <c r="KRG12" s="15">
        <v>3</v>
      </c>
      <c r="KRH12" s="15">
        <v>3</v>
      </c>
      <c r="KRI12" s="15">
        <v>3</v>
      </c>
      <c r="KRJ12" s="15">
        <v>3</v>
      </c>
      <c r="KRK12" s="15">
        <v>3</v>
      </c>
      <c r="KRL12" s="15">
        <v>3</v>
      </c>
      <c r="KRM12" s="15">
        <v>3</v>
      </c>
      <c r="KRN12" s="15">
        <v>3</v>
      </c>
      <c r="KRO12" s="15">
        <v>3</v>
      </c>
      <c r="KRP12" s="15">
        <v>3</v>
      </c>
      <c r="KRQ12" s="15">
        <v>3</v>
      </c>
      <c r="KRR12" s="15">
        <v>3</v>
      </c>
      <c r="KRS12" s="15">
        <v>3</v>
      </c>
      <c r="KRT12" s="15">
        <v>3</v>
      </c>
      <c r="KRU12" s="15">
        <v>3</v>
      </c>
      <c r="KRV12" s="15">
        <v>3</v>
      </c>
      <c r="KRW12" s="15">
        <v>3</v>
      </c>
      <c r="KRX12" s="15">
        <v>3</v>
      </c>
      <c r="KRY12" s="15">
        <v>3</v>
      </c>
      <c r="KRZ12" s="15">
        <v>3</v>
      </c>
      <c r="KSA12" s="15">
        <v>3</v>
      </c>
      <c r="KSB12" s="15">
        <v>3</v>
      </c>
      <c r="KSC12" s="15">
        <v>3</v>
      </c>
      <c r="KSD12" s="15">
        <v>3</v>
      </c>
      <c r="KSE12" s="15">
        <v>3</v>
      </c>
      <c r="KSF12" s="15">
        <v>3</v>
      </c>
      <c r="KSG12" s="15">
        <v>3</v>
      </c>
      <c r="KSH12" s="15">
        <v>3</v>
      </c>
      <c r="KSI12" s="15">
        <v>3</v>
      </c>
      <c r="KSJ12" s="15">
        <v>3</v>
      </c>
      <c r="KSK12" s="15">
        <v>3</v>
      </c>
      <c r="KSL12" s="15">
        <v>3</v>
      </c>
      <c r="KSM12" s="15">
        <v>3</v>
      </c>
      <c r="KSN12" s="15">
        <v>3</v>
      </c>
      <c r="KSO12" s="15">
        <v>3</v>
      </c>
      <c r="KSP12" s="15">
        <v>3</v>
      </c>
      <c r="KSQ12" s="15">
        <v>3</v>
      </c>
      <c r="KSR12" s="15">
        <v>3</v>
      </c>
      <c r="KSS12" s="15">
        <v>3</v>
      </c>
      <c r="KST12" s="15">
        <v>3</v>
      </c>
      <c r="KSU12" s="15">
        <v>3</v>
      </c>
      <c r="KSV12" s="15">
        <v>3</v>
      </c>
      <c r="KSW12" s="15">
        <v>3</v>
      </c>
      <c r="KSX12" s="15">
        <v>3</v>
      </c>
      <c r="KSY12" s="15">
        <v>3</v>
      </c>
      <c r="KSZ12" s="15">
        <v>3</v>
      </c>
      <c r="KTA12" s="15">
        <v>3</v>
      </c>
      <c r="KTB12" s="15">
        <v>3</v>
      </c>
      <c r="KTC12" s="15">
        <v>3</v>
      </c>
      <c r="KTD12" s="15">
        <v>3</v>
      </c>
      <c r="KTE12" s="15">
        <v>3</v>
      </c>
      <c r="KTF12" s="15">
        <v>3</v>
      </c>
      <c r="KTG12" s="15">
        <v>3</v>
      </c>
      <c r="KTH12" s="15">
        <v>3</v>
      </c>
      <c r="KTI12" s="15">
        <v>3</v>
      </c>
      <c r="KTJ12" s="15">
        <v>3</v>
      </c>
      <c r="KTK12" s="15">
        <v>3</v>
      </c>
      <c r="KTL12" s="15">
        <v>3</v>
      </c>
      <c r="KTM12" s="15">
        <v>3</v>
      </c>
      <c r="KTN12" s="15">
        <v>3</v>
      </c>
      <c r="KTO12" s="15">
        <v>3</v>
      </c>
      <c r="KTP12" s="15">
        <v>3</v>
      </c>
      <c r="KTQ12" s="15">
        <v>3</v>
      </c>
      <c r="KTR12" s="15">
        <v>3</v>
      </c>
      <c r="KTS12" s="15">
        <v>3</v>
      </c>
      <c r="KTT12" s="15">
        <v>3</v>
      </c>
      <c r="KTU12" s="15">
        <v>3</v>
      </c>
      <c r="KTV12" s="15">
        <v>3</v>
      </c>
      <c r="KTW12" s="15">
        <v>3</v>
      </c>
      <c r="KTX12" s="15">
        <v>3</v>
      </c>
      <c r="KTY12" s="15">
        <v>3</v>
      </c>
      <c r="KTZ12" s="15">
        <v>3</v>
      </c>
      <c r="KUA12" s="15">
        <v>3</v>
      </c>
      <c r="KUB12" s="15">
        <v>3</v>
      </c>
      <c r="KUC12" s="15">
        <v>3</v>
      </c>
      <c r="KUD12" s="15">
        <v>3</v>
      </c>
      <c r="KUE12" s="15">
        <v>3</v>
      </c>
      <c r="KUF12" s="15">
        <v>3</v>
      </c>
      <c r="KUG12" s="15">
        <v>3</v>
      </c>
      <c r="KUH12" s="15">
        <v>3</v>
      </c>
      <c r="KUI12" s="15">
        <v>3</v>
      </c>
      <c r="KUJ12" s="15">
        <v>3</v>
      </c>
      <c r="KUK12" s="15">
        <v>3</v>
      </c>
      <c r="KUL12" s="15">
        <v>3</v>
      </c>
      <c r="KUM12" s="15">
        <v>3</v>
      </c>
      <c r="KUN12" s="15">
        <v>3</v>
      </c>
      <c r="KUO12" s="15">
        <v>3</v>
      </c>
      <c r="KUP12" s="15">
        <v>3</v>
      </c>
      <c r="KUQ12" s="15">
        <v>3</v>
      </c>
      <c r="KUR12" s="15">
        <v>3</v>
      </c>
      <c r="KUS12" s="15">
        <v>3</v>
      </c>
      <c r="KUT12" s="15">
        <v>3</v>
      </c>
      <c r="KUU12" s="15">
        <v>3</v>
      </c>
      <c r="KUV12" s="15">
        <v>3</v>
      </c>
      <c r="KUW12" s="15">
        <v>3</v>
      </c>
      <c r="KUX12" s="15">
        <v>3</v>
      </c>
      <c r="KUY12" s="15">
        <v>3</v>
      </c>
      <c r="KUZ12" s="15">
        <v>3</v>
      </c>
      <c r="KVA12" s="15">
        <v>3</v>
      </c>
      <c r="KVB12" s="15">
        <v>3</v>
      </c>
      <c r="KVC12" s="15">
        <v>3</v>
      </c>
      <c r="KVD12" s="15">
        <v>3</v>
      </c>
      <c r="KVE12" s="15">
        <v>3</v>
      </c>
      <c r="KVF12" s="15">
        <v>3</v>
      </c>
      <c r="KVG12" s="15">
        <v>3</v>
      </c>
      <c r="KVH12" s="15">
        <v>3</v>
      </c>
      <c r="KVI12" s="15">
        <v>3</v>
      </c>
      <c r="KVJ12" s="15">
        <v>3</v>
      </c>
      <c r="KVK12" s="15">
        <v>3</v>
      </c>
      <c r="KVL12" s="15">
        <v>3</v>
      </c>
      <c r="KVM12" s="15">
        <v>3</v>
      </c>
      <c r="KVN12" s="15">
        <v>3</v>
      </c>
      <c r="KVO12" s="15">
        <v>3</v>
      </c>
      <c r="KVP12" s="15">
        <v>3</v>
      </c>
      <c r="KVQ12" s="15">
        <v>3</v>
      </c>
      <c r="KVR12" s="15">
        <v>3</v>
      </c>
      <c r="KVS12" s="15">
        <v>3</v>
      </c>
      <c r="KVT12" s="15">
        <v>3</v>
      </c>
      <c r="KVU12" s="15">
        <v>3</v>
      </c>
      <c r="KVV12" s="15">
        <v>3</v>
      </c>
      <c r="KVW12" s="15">
        <v>3</v>
      </c>
      <c r="KVX12" s="15">
        <v>3</v>
      </c>
      <c r="KVY12" s="15">
        <v>3</v>
      </c>
      <c r="KVZ12" s="15">
        <v>3</v>
      </c>
      <c r="KWA12" s="15">
        <v>3</v>
      </c>
      <c r="KWB12" s="15">
        <v>3</v>
      </c>
      <c r="KWC12" s="15">
        <v>3</v>
      </c>
      <c r="KWD12" s="15">
        <v>3</v>
      </c>
      <c r="KWE12" s="15">
        <v>3</v>
      </c>
      <c r="KWF12" s="15">
        <v>3</v>
      </c>
      <c r="KWG12" s="15">
        <v>3</v>
      </c>
      <c r="KWH12" s="15">
        <v>3</v>
      </c>
      <c r="KWI12" s="15">
        <v>3</v>
      </c>
      <c r="KWJ12" s="15">
        <v>3</v>
      </c>
      <c r="KWK12" s="15">
        <v>3</v>
      </c>
      <c r="KWL12" s="15">
        <v>3</v>
      </c>
      <c r="KWM12" s="15">
        <v>3</v>
      </c>
      <c r="KWN12" s="15">
        <v>3</v>
      </c>
      <c r="KWO12" s="15">
        <v>3</v>
      </c>
      <c r="KWP12" s="15">
        <v>3</v>
      </c>
      <c r="KWQ12" s="15">
        <v>3</v>
      </c>
      <c r="KWR12" s="15">
        <v>3</v>
      </c>
      <c r="KWS12" s="15">
        <v>3</v>
      </c>
      <c r="KWT12" s="15">
        <v>3</v>
      </c>
      <c r="KWU12" s="15">
        <v>3</v>
      </c>
      <c r="KWV12" s="15">
        <v>3</v>
      </c>
      <c r="KWW12" s="15">
        <v>3</v>
      </c>
      <c r="KWX12" s="15">
        <v>3</v>
      </c>
      <c r="KWY12" s="15">
        <v>3</v>
      </c>
      <c r="KWZ12" s="15">
        <v>3</v>
      </c>
      <c r="KXA12" s="15">
        <v>3</v>
      </c>
      <c r="KXB12" s="15">
        <v>3</v>
      </c>
      <c r="KXC12" s="15">
        <v>3</v>
      </c>
      <c r="KXD12" s="15">
        <v>3</v>
      </c>
      <c r="KXE12" s="15">
        <v>3</v>
      </c>
      <c r="KXF12" s="15">
        <v>3</v>
      </c>
      <c r="KXG12" s="15">
        <v>3</v>
      </c>
      <c r="KXH12" s="15">
        <v>3</v>
      </c>
      <c r="KXI12" s="15">
        <v>3</v>
      </c>
      <c r="KXJ12" s="15">
        <v>3</v>
      </c>
      <c r="KXK12" s="15">
        <v>3</v>
      </c>
      <c r="KXL12" s="15">
        <v>3</v>
      </c>
      <c r="KXM12" s="15">
        <v>3</v>
      </c>
      <c r="KXN12" s="15">
        <v>3</v>
      </c>
      <c r="KXO12" s="15">
        <v>3</v>
      </c>
      <c r="KXP12" s="15">
        <v>3</v>
      </c>
      <c r="KXQ12" s="15">
        <v>3</v>
      </c>
      <c r="KXR12" s="15">
        <v>3</v>
      </c>
      <c r="KXS12" s="15">
        <v>3</v>
      </c>
      <c r="KXT12" s="15">
        <v>3</v>
      </c>
      <c r="KXU12" s="15">
        <v>3</v>
      </c>
      <c r="KXV12" s="15">
        <v>3</v>
      </c>
      <c r="KXW12" s="15">
        <v>3</v>
      </c>
      <c r="KXX12" s="15">
        <v>3</v>
      </c>
      <c r="KXY12" s="15">
        <v>3</v>
      </c>
      <c r="KXZ12" s="15">
        <v>3</v>
      </c>
      <c r="KYA12" s="15">
        <v>3</v>
      </c>
      <c r="KYB12" s="15">
        <v>3</v>
      </c>
      <c r="KYC12" s="15">
        <v>3</v>
      </c>
      <c r="KYD12" s="15">
        <v>3</v>
      </c>
      <c r="KYE12" s="15">
        <v>3</v>
      </c>
      <c r="KYF12" s="15">
        <v>3</v>
      </c>
      <c r="KYG12" s="15">
        <v>3</v>
      </c>
      <c r="KYH12" s="15">
        <v>3</v>
      </c>
      <c r="KYI12" s="15">
        <v>3</v>
      </c>
      <c r="KYJ12" s="15">
        <v>3</v>
      </c>
      <c r="KYK12" s="15">
        <v>3</v>
      </c>
      <c r="KYL12" s="15">
        <v>3</v>
      </c>
      <c r="KYM12" s="15">
        <v>3</v>
      </c>
      <c r="KYN12" s="15">
        <v>3</v>
      </c>
      <c r="KYO12" s="15">
        <v>3</v>
      </c>
      <c r="KYP12" s="15">
        <v>3</v>
      </c>
      <c r="KYQ12" s="15">
        <v>3</v>
      </c>
      <c r="KYR12" s="15">
        <v>3</v>
      </c>
      <c r="KYS12" s="15">
        <v>3</v>
      </c>
      <c r="KYT12" s="15">
        <v>3</v>
      </c>
      <c r="KYU12" s="15">
        <v>3</v>
      </c>
      <c r="KYV12" s="15">
        <v>3</v>
      </c>
      <c r="KYW12" s="15">
        <v>3</v>
      </c>
      <c r="KYX12" s="15">
        <v>3</v>
      </c>
      <c r="KYY12" s="15">
        <v>3</v>
      </c>
      <c r="KYZ12" s="15">
        <v>3</v>
      </c>
      <c r="KZA12" s="15">
        <v>3</v>
      </c>
      <c r="KZB12" s="15">
        <v>3</v>
      </c>
      <c r="KZC12" s="15">
        <v>3</v>
      </c>
      <c r="KZD12" s="15">
        <v>3</v>
      </c>
      <c r="KZE12" s="15">
        <v>3</v>
      </c>
      <c r="KZF12" s="15">
        <v>3</v>
      </c>
      <c r="KZG12" s="15">
        <v>3</v>
      </c>
      <c r="KZH12" s="15">
        <v>3</v>
      </c>
      <c r="KZI12" s="15">
        <v>3</v>
      </c>
      <c r="KZJ12" s="15">
        <v>3</v>
      </c>
      <c r="KZK12" s="15">
        <v>3</v>
      </c>
      <c r="KZL12" s="15">
        <v>3</v>
      </c>
      <c r="KZM12" s="15">
        <v>3</v>
      </c>
      <c r="KZN12" s="15">
        <v>3</v>
      </c>
      <c r="KZO12" s="15">
        <v>3</v>
      </c>
      <c r="KZP12" s="15">
        <v>3</v>
      </c>
      <c r="KZQ12" s="15">
        <v>3</v>
      </c>
      <c r="KZR12" s="15">
        <v>3</v>
      </c>
      <c r="KZS12" s="15">
        <v>3</v>
      </c>
      <c r="KZT12" s="15">
        <v>3</v>
      </c>
      <c r="KZU12" s="15">
        <v>3</v>
      </c>
      <c r="KZV12" s="15">
        <v>3</v>
      </c>
      <c r="KZW12" s="15">
        <v>3</v>
      </c>
      <c r="KZX12" s="15">
        <v>3</v>
      </c>
      <c r="KZY12" s="15">
        <v>3</v>
      </c>
      <c r="KZZ12" s="15">
        <v>3</v>
      </c>
      <c r="LAA12" s="15">
        <v>3</v>
      </c>
      <c r="LAB12" s="15">
        <v>3</v>
      </c>
      <c r="LAC12" s="15">
        <v>3</v>
      </c>
      <c r="LAD12" s="15">
        <v>3</v>
      </c>
      <c r="LAE12" s="15">
        <v>3</v>
      </c>
      <c r="LAF12" s="15">
        <v>3</v>
      </c>
      <c r="LAG12" s="15">
        <v>3</v>
      </c>
      <c r="LAH12" s="15">
        <v>3</v>
      </c>
      <c r="LAI12" s="15">
        <v>3</v>
      </c>
      <c r="LAJ12" s="15">
        <v>3</v>
      </c>
      <c r="LAK12" s="15">
        <v>3</v>
      </c>
      <c r="LAL12" s="15">
        <v>3</v>
      </c>
      <c r="LAM12" s="15">
        <v>3</v>
      </c>
      <c r="LAN12" s="15">
        <v>3</v>
      </c>
      <c r="LAO12" s="15">
        <v>3</v>
      </c>
      <c r="LAP12" s="15">
        <v>3</v>
      </c>
      <c r="LAQ12" s="15">
        <v>3</v>
      </c>
      <c r="LAR12" s="15">
        <v>3</v>
      </c>
      <c r="LAS12" s="15">
        <v>3</v>
      </c>
      <c r="LAT12" s="15">
        <v>3</v>
      </c>
      <c r="LAU12" s="15">
        <v>3</v>
      </c>
      <c r="LAV12" s="15">
        <v>3</v>
      </c>
      <c r="LAW12" s="15">
        <v>3</v>
      </c>
      <c r="LAX12" s="15">
        <v>3</v>
      </c>
      <c r="LAY12" s="15">
        <v>3</v>
      </c>
      <c r="LAZ12" s="15">
        <v>3</v>
      </c>
      <c r="LBA12" s="15">
        <v>3</v>
      </c>
      <c r="LBB12" s="15">
        <v>3</v>
      </c>
      <c r="LBC12" s="15">
        <v>3</v>
      </c>
      <c r="LBD12" s="15">
        <v>3</v>
      </c>
      <c r="LBE12" s="15">
        <v>3</v>
      </c>
      <c r="LBF12" s="15">
        <v>3</v>
      </c>
      <c r="LBG12" s="15">
        <v>3</v>
      </c>
      <c r="LBH12" s="15">
        <v>3</v>
      </c>
      <c r="LBI12" s="15">
        <v>3</v>
      </c>
      <c r="LBJ12" s="15">
        <v>3</v>
      </c>
      <c r="LBK12" s="15">
        <v>3</v>
      </c>
      <c r="LBL12" s="15">
        <v>3</v>
      </c>
      <c r="LBM12" s="15">
        <v>3</v>
      </c>
      <c r="LBN12" s="15">
        <v>3</v>
      </c>
      <c r="LBO12" s="15">
        <v>3</v>
      </c>
      <c r="LBP12" s="15">
        <v>3</v>
      </c>
      <c r="LBQ12" s="15">
        <v>3</v>
      </c>
      <c r="LBR12" s="15">
        <v>3</v>
      </c>
      <c r="LBS12" s="15">
        <v>3</v>
      </c>
      <c r="LBT12" s="15">
        <v>3</v>
      </c>
      <c r="LBU12" s="15">
        <v>3</v>
      </c>
      <c r="LBV12" s="15">
        <v>3</v>
      </c>
      <c r="LBW12" s="15">
        <v>3</v>
      </c>
      <c r="LBX12" s="15">
        <v>3</v>
      </c>
      <c r="LBY12" s="15">
        <v>3</v>
      </c>
      <c r="LBZ12" s="15">
        <v>3</v>
      </c>
      <c r="LCA12" s="15">
        <v>3</v>
      </c>
      <c r="LCB12" s="15">
        <v>3</v>
      </c>
      <c r="LCC12" s="15">
        <v>3</v>
      </c>
      <c r="LCD12" s="15">
        <v>3</v>
      </c>
      <c r="LCE12" s="15">
        <v>3</v>
      </c>
      <c r="LCF12" s="15">
        <v>3</v>
      </c>
      <c r="LCG12" s="15">
        <v>3</v>
      </c>
      <c r="LCH12" s="15">
        <v>3</v>
      </c>
      <c r="LCI12" s="15">
        <v>3</v>
      </c>
      <c r="LCJ12" s="15">
        <v>3</v>
      </c>
      <c r="LCK12" s="15">
        <v>3</v>
      </c>
      <c r="LCL12" s="15">
        <v>3</v>
      </c>
      <c r="LCM12" s="15">
        <v>3</v>
      </c>
      <c r="LCN12" s="15">
        <v>3</v>
      </c>
      <c r="LCO12" s="15">
        <v>3</v>
      </c>
      <c r="LCP12" s="15">
        <v>3</v>
      </c>
      <c r="LCQ12" s="15">
        <v>3</v>
      </c>
      <c r="LCR12" s="15">
        <v>3</v>
      </c>
      <c r="LCS12" s="15">
        <v>3</v>
      </c>
      <c r="LCT12" s="15">
        <v>3</v>
      </c>
      <c r="LCU12" s="15">
        <v>3</v>
      </c>
      <c r="LCV12" s="15">
        <v>3</v>
      </c>
      <c r="LCW12" s="15">
        <v>3</v>
      </c>
      <c r="LCX12" s="15">
        <v>3</v>
      </c>
      <c r="LCY12" s="15">
        <v>3</v>
      </c>
      <c r="LCZ12" s="15">
        <v>3</v>
      </c>
      <c r="LDA12" s="15">
        <v>3</v>
      </c>
      <c r="LDB12" s="15">
        <v>3</v>
      </c>
      <c r="LDC12" s="15">
        <v>3</v>
      </c>
      <c r="LDD12" s="15">
        <v>3</v>
      </c>
      <c r="LDE12" s="15">
        <v>3</v>
      </c>
      <c r="LDF12" s="15">
        <v>3</v>
      </c>
      <c r="LDG12" s="15">
        <v>3</v>
      </c>
      <c r="LDH12" s="15">
        <v>3</v>
      </c>
      <c r="LDI12" s="15">
        <v>3</v>
      </c>
      <c r="LDJ12" s="15">
        <v>3</v>
      </c>
      <c r="LDK12" s="15">
        <v>3</v>
      </c>
      <c r="LDL12" s="15">
        <v>3</v>
      </c>
      <c r="LDM12" s="15">
        <v>3</v>
      </c>
      <c r="LDN12" s="15">
        <v>3</v>
      </c>
      <c r="LDO12" s="15">
        <v>3</v>
      </c>
      <c r="LDP12" s="15">
        <v>3</v>
      </c>
      <c r="LDQ12" s="15">
        <v>3</v>
      </c>
      <c r="LDR12" s="15">
        <v>3</v>
      </c>
      <c r="LDS12" s="15">
        <v>3</v>
      </c>
      <c r="LDT12" s="15">
        <v>3</v>
      </c>
      <c r="LDU12" s="15">
        <v>3</v>
      </c>
      <c r="LDV12" s="15">
        <v>3</v>
      </c>
      <c r="LDW12" s="15">
        <v>3</v>
      </c>
      <c r="LDX12" s="15">
        <v>3</v>
      </c>
      <c r="LDY12" s="15">
        <v>3</v>
      </c>
      <c r="LDZ12" s="15">
        <v>3</v>
      </c>
      <c r="LEA12" s="15">
        <v>3</v>
      </c>
      <c r="LEB12" s="15">
        <v>3</v>
      </c>
      <c r="LEC12" s="15">
        <v>3</v>
      </c>
      <c r="LED12" s="15">
        <v>3</v>
      </c>
      <c r="LEE12" s="15">
        <v>3</v>
      </c>
      <c r="LEF12" s="15">
        <v>3</v>
      </c>
      <c r="LEG12" s="15">
        <v>3</v>
      </c>
      <c r="LEH12" s="15">
        <v>3</v>
      </c>
      <c r="LEI12" s="15">
        <v>3</v>
      </c>
      <c r="LEJ12" s="15">
        <v>3</v>
      </c>
      <c r="LEK12" s="15">
        <v>3</v>
      </c>
      <c r="LEL12" s="15">
        <v>3</v>
      </c>
      <c r="LEM12" s="15">
        <v>3</v>
      </c>
      <c r="LEN12" s="15">
        <v>3</v>
      </c>
      <c r="LEO12" s="15">
        <v>3</v>
      </c>
      <c r="LEP12" s="15">
        <v>3</v>
      </c>
      <c r="LEQ12" s="15">
        <v>3</v>
      </c>
      <c r="LER12" s="15">
        <v>3</v>
      </c>
      <c r="LES12" s="15">
        <v>3</v>
      </c>
      <c r="LET12" s="15">
        <v>3</v>
      </c>
      <c r="LEU12" s="15">
        <v>3</v>
      </c>
      <c r="LEV12" s="15">
        <v>3</v>
      </c>
      <c r="LEW12" s="15">
        <v>3</v>
      </c>
      <c r="LEX12" s="15">
        <v>3</v>
      </c>
      <c r="LEY12" s="15">
        <v>3</v>
      </c>
      <c r="LEZ12" s="15">
        <v>3</v>
      </c>
      <c r="LFA12" s="15">
        <v>3</v>
      </c>
      <c r="LFB12" s="15">
        <v>3</v>
      </c>
      <c r="LFC12" s="15">
        <v>3</v>
      </c>
      <c r="LFD12" s="15">
        <v>3</v>
      </c>
      <c r="LFE12" s="15">
        <v>3</v>
      </c>
      <c r="LFF12" s="15">
        <v>3</v>
      </c>
      <c r="LFG12" s="15">
        <v>3</v>
      </c>
      <c r="LFH12" s="15">
        <v>3</v>
      </c>
      <c r="LFI12" s="15">
        <v>3</v>
      </c>
      <c r="LFJ12" s="15">
        <v>3</v>
      </c>
      <c r="LFK12" s="15">
        <v>3</v>
      </c>
      <c r="LFL12" s="15">
        <v>3</v>
      </c>
      <c r="LFM12" s="15">
        <v>3</v>
      </c>
      <c r="LFN12" s="15">
        <v>3</v>
      </c>
      <c r="LFO12" s="15">
        <v>3</v>
      </c>
      <c r="LFP12" s="15">
        <v>3</v>
      </c>
      <c r="LFQ12" s="15">
        <v>3</v>
      </c>
      <c r="LFR12" s="15">
        <v>3</v>
      </c>
      <c r="LFS12" s="15">
        <v>3</v>
      </c>
      <c r="LFT12" s="15">
        <v>3</v>
      </c>
      <c r="LFU12" s="15">
        <v>3</v>
      </c>
      <c r="LFV12" s="15">
        <v>3</v>
      </c>
      <c r="LFW12" s="15">
        <v>3</v>
      </c>
      <c r="LFX12" s="15">
        <v>3</v>
      </c>
      <c r="LFY12" s="15">
        <v>3</v>
      </c>
      <c r="LFZ12" s="15">
        <v>3</v>
      </c>
      <c r="LGA12" s="15">
        <v>3</v>
      </c>
      <c r="LGB12" s="15">
        <v>3</v>
      </c>
      <c r="LGC12" s="15">
        <v>3</v>
      </c>
      <c r="LGD12" s="15">
        <v>3</v>
      </c>
      <c r="LGE12" s="15">
        <v>3</v>
      </c>
      <c r="LGF12" s="15">
        <v>3</v>
      </c>
      <c r="LGG12" s="15">
        <v>3</v>
      </c>
      <c r="LGH12" s="15">
        <v>3</v>
      </c>
      <c r="LGI12" s="15">
        <v>3</v>
      </c>
      <c r="LGJ12" s="15">
        <v>3</v>
      </c>
      <c r="LGK12" s="15">
        <v>3</v>
      </c>
      <c r="LGL12" s="15">
        <v>3</v>
      </c>
      <c r="LGM12" s="15">
        <v>3</v>
      </c>
      <c r="LGN12" s="15">
        <v>3</v>
      </c>
      <c r="LGO12" s="15">
        <v>3</v>
      </c>
      <c r="LGP12" s="15">
        <v>3</v>
      </c>
      <c r="LGQ12" s="15">
        <v>3</v>
      </c>
      <c r="LGR12" s="15">
        <v>3</v>
      </c>
      <c r="LGS12" s="15">
        <v>3</v>
      </c>
      <c r="LGT12" s="15">
        <v>3</v>
      </c>
      <c r="LGU12" s="15">
        <v>3</v>
      </c>
      <c r="LGV12" s="15">
        <v>3</v>
      </c>
      <c r="LGW12" s="15">
        <v>3</v>
      </c>
      <c r="LGX12" s="15">
        <v>3</v>
      </c>
      <c r="LGY12" s="15">
        <v>3</v>
      </c>
      <c r="LGZ12" s="15">
        <v>3</v>
      </c>
      <c r="LHA12" s="15">
        <v>3</v>
      </c>
      <c r="LHB12" s="15">
        <v>3</v>
      </c>
      <c r="LHC12" s="15">
        <v>3</v>
      </c>
      <c r="LHD12" s="15">
        <v>3</v>
      </c>
      <c r="LHE12" s="15">
        <v>3</v>
      </c>
      <c r="LHF12" s="15">
        <v>3</v>
      </c>
      <c r="LHG12" s="15">
        <v>3</v>
      </c>
      <c r="LHH12" s="15">
        <v>3</v>
      </c>
      <c r="LHI12" s="15">
        <v>3</v>
      </c>
      <c r="LHJ12" s="15">
        <v>3</v>
      </c>
      <c r="LHK12" s="15">
        <v>3</v>
      </c>
      <c r="LHL12" s="15">
        <v>3</v>
      </c>
      <c r="LHM12" s="15">
        <v>3</v>
      </c>
      <c r="LHN12" s="15">
        <v>3</v>
      </c>
      <c r="LHO12" s="15">
        <v>3</v>
      </c>
      <c r="LHP12" s="15">
        <v>3</v>
      </c>
      <c r="LHQ12" s="15">
        <v>3</v>
      </c>
      <c r="LHR12" s="15">
        <v>3</v>
      </c>
      <c r="LHS12" s="15">
        <v>3</v>
      </c>
      <c r="LHT12" s="15">
        <v>3</v>
      </c>
      <c r="LHU12" s="15">
        <v>3</v>
      </c>
      <c r="LHV12" s="15">
        <v>3</v>
      </c>
      <c r="LHW12" s="15">
        <v>3</v>
      </c>
      <c r="LHX12" s="15">
        <v>3</v>
      </c>
      <c r="LHY12" s="15">
        <v>3</v>
      </c>
      <c r="LHZ12" s="15">
        <v>3</v>
      </c>
      <c r="LIA12" s="15">
        <v>3</v>
      </c>
      <c r="LIB12" s="15">
        <v>3</v>
      </c>
      <c r="LIC12" s="15">
        <v>3</v>
      </c>
      <c r="LID12" s="15">
        <v>3</v>
      </c>
      <c r="LIE12" s="15">
        <v>3</v>
      </c>
      <c r="LIF12" s="15">
        <v>3</v>
      </c>
      <c r="LIG12" s="15">
        <v>3</v>
      </c>
      <c r="LIH12" s="15">
        <v>3</v>
      </c>
      <c r="LII12" s="15">
        <v>3</v>
      </c>
      <c r="LIJ12" s="15">
        <v>3</v>
      </c>
      <c r="LIK12" s="15">
        <v>3</v>
      </c>
      <c r="LIL12" s="15">
        <v>3</v>
      </c>
      <c r="LIM12" s="15">
        <v>3</v>
      </c>
      <c r="LIN12" s="15">
        <v>3</v>
      </c>
      <c r="LIO12" s="15">
        <v>3</v>
      </c>
      <c r="LIP12" s="15">
        <v>3</v>
      </c>
      <c r="LIQ12" s="15">
        <v>3</v>
      </c>
      <c r="LIR12" s="15">
        <v>3</v>
      </c>
      <c r="LIS12" s="15">
        <v>3</v>
      </c>
      <c r="LIT12" s="15">
        <v>3</v>
      </c>
      <c r="LIU12" s="15">
        <v>3</v>
      </c>
      <c r="LIV12" s="15">
        <v>3</v>
      </c>
      <c r="LIW12" s="15">
        <v>3</v>
      </c>
      <c r="LIX12" s="15">
        <v>3</v>
      </c>
      <c r="LIY12" s="15">
        <v>3</v>
      </c>
      <c r="LIZ12" s="15">
        <v>3</v>
      </c>
      <c r="LJA12" s="15">
        <v>3</v>
      </c>
      <c r="LJB12" s="15">
        <v>3</v>
      </c>
      <c r="LJC12" s="15">
        <v>3</v>
      </c>
      <c r="LJD12" s="15">
        <v>3</v>
      </c>
      <c r="LJE12" s="15">
        <v>3</v>
      </c>
      <c r="LJF12" s="15">
        <v>3</v>
      </c>
      <c r="LJG12" s="15">
        <v>3</v>
      </c>
      <c r="LJH12" s="15">
        <v>3</v>
      </c>
      <c r="LJI12" s="15">
        <v>3</v>
      </c>
      <c r="LJJ12" s="15">
        <v>3</v>
      </c>
      <c r="LJK12" s="15">
        <v>3</v>
      </c>
      <c r="LJL12" s="15">
        <v>3</v>
      </c>
      <c r="LJM12" s="15">
        <v>3</v>
      </c>
      <c r="LJN12" s="15">
        <v>3</v>
      </c>
      <c r="LJO12" s="15">
        <v>3</v>
      </c>
      <c r="LJP12" s="15">
        <v>3</v>
      </c>
      <c r="LJQ12" s="15">
        <v>3</v>
      </c>
      <c r="LJR12" s="15">
        <v>3</v>
      </c>
      <c r="LJS12" s="15">
        <v>3</v>
      </c>
      <c r="LJT12" s="15">
        <v>3</v>
      </c>
      <c r="LJU12" s="15">
        <v>3</v>
      </c>
      <c r="LJV12" s="15">
        <v>3</v>
      </c>
      <c r="LJW12" s="15">
        <v>3</v>
      </c>
      <c r="LJX12" s="15">
        <v>3</v>
      </c>
      <c r="LJY12" s="15">
        <v>3</v>
      </c>
      <c r="LJZ12" s="15">
        <v>3</v>
      </c>
      <c r="LKA12" s="15">
        <v>3</v>
      </c>
      <c r="LKB12" s="15">
        <v>3</v>
      </c>
      <c r="LKC12" s="15">
        <v>3</v>
      </c>
      <c r="LKD12" s="15">
        <v>3</v>
      </c>
      <c r="LKE12" s="15">
        <v>3</v>
      </c>
      <c r="LKF12" s="15">
        <v>3</v>
      </c>
      <c r="LKG12" s="15">
        <v>3</v>
      </c>
      <c r="LKH12" s="15">
        <v>3</v>
      </c>
      <c r="LKI12" s="15">
        <v>3</v>
      </c>
      <c r="LKJ12" s="15">
        <v>3</v>
      </c>
      <c r="LKK12" s="15">
        <v>3</v>
      </c>
      <c r="LKL12" s="15">
        <v>3</v>
      </c>
      <c r="LKM12" s="15">
        <v>3</v>
      </c>
      <c r="LKN12" s="15">
        <v>3</v>
      </c>
      <c r="LKO12" s="15">
        <v>3</v>
      </c>
      <c r="LKP12" s="15">
        <v>3</v>
      </c>
      <c r="LKQ12" s="15">
        <v>3</v>
      </c>
      <c r="LKR12" s="15">
        <v>3</v>
      </c>
      <c r="LKS12" s="15">
        <v>3</v>
      </c>
      <c r="LKT12" s="15">
        <v>3</v>
      </c>
      <c r="LKU12" s="15">
        <v>3</v>
      </c>
      <c r="LKV12" s="15">
        <v>3</v>
      </c>
      <c r="LKW12" s="15">
        <v>3</v>
      </c>
      <c r="LKX12" s="15">
        <v>3</v>
      </c>
      <c r="LKY12" s="15">
        <v>3</v>
      </c>
      <c r="LKZ12" s="15">
        <v>3</v>
      </c>
      <c r="LLA12" s="15">
        <v>3</v>
      </c>
      <c r="LLB12" s="15">
        <v>3</v>
      </c>
      <c r="LLC12" s="15">
        <v>3</v>
      </c>
      <c r="LLD12" s="15">
        <v>3</v>
      </c>
      <c r="LLE12" s="15">
        <v>3</v>
      </c>
      <c r="LLF12" s="15">
        <v>3</v>
      </c>
      <c r="LLG12" s="15">
        <v>3</v>
      </c>
      <c r="LLH12" s="15">
        <v>3</v>
      </c>
      <c r="LLI12" s="15">
        <v>3</v>
      </c>
      <c r="LLJ12" s="15">
        <v>3</v>
      </c>
      <c r="LLK12" s="15">
        <v>3</v>
      </c>
      <c r="LLL12" s="15">
        <v>3</v>
      </c>
      <c r="LLM12" s="15">
        <v>3</v>
      </c>
      <c r="LLN12" s="15">
        <v>3</v>
      </c>
      <c r="LLO12" s="15">
        <v>3</v>
      </c>
      <c r="LLP12" s="15">
        <v>3</v>
      </c>
      <c r="LLQ12" s="15">
        <v>3</v>
      </c>
      <c r="LLR12" s="15">
        <v>3</v>
      </c>
      <c r="LLS12" s="15">
        <v>3</v>
      </c>
      <c r="LLT12" s="15">
        <v>3</v>
      </c>
      <c r="LLU12" s="15">
        <v>3</v>
      </c>
      <c r="LLV12" s="15">
        <v>3</v>
      </c>
      <c r="LLW12" s="15">
        <v>3</v>
      </c>
      <c r="LLX12" s="15">
        <v>3</v>
      </c>
      <c r="LLY12" s="15">
        <v>3</v>
      </c>
      <c r="LLZ12" s="15">
        <v>3</v>
      </c>
      <c r="LMA12" s="15">
        <v>3</v>
      </c>
      <c r="LMB12" s="15">
        <v>3</v>
      </c>
      <c r="LMC12" s="15">
        <v>3</v>
      </c>
      <c r="LMD12" s="15">
        <v>3</v>
      </c>
      <c r="LME12" s="15">
        <v>3</v>
      </c>
      <c r="LMF12" s="15">
        <v>3</v>
      </c>
      <c r="LMG12" s="15">
        <v>3</v>
      </c>
      <c r="LMH12" s="15">
        <v>3</v>
      </c>
      <c r="LMI12" s="15">
        <v>3</v>
      </c>
      <c r="LMJ12" s="15">
        <v>3</v>
      </c>
      <c r="LMK12" s="15">
        <v>3</v>
      </c>
      <c r="LML12" s="15">
        <v>3</v>
      </c>
      <c r="LMM12" s="15">
        <v>3</v>
      </c>
      <c r="LMN12" s="15">
        <v>3</v>
      </c>
      <c r="LMO12" s="15">
        <v>3</v>
      </c>
      <c r="LMP12" s="15">
        <v>3</v>
      </c>
      <c r="LMQ12" s="15">
        <v>3</v>
      </c>
      <c r="LMR12" s="15">
        <v>3</v>
      </c>
      <c r="LMS12" s="15">
        <v>3</v>
      </c>
      <c r="LMT12" s="15">
        <v>3</v>
      </c>
      <c r="LMU12" s="15">
        <v>3</v>
      </c>
      <c r="LMV12" s="15">
        <v>3</v>
      </c>
      <c r="LMW12" s="15">
        <v>3</v>
      </c>
      <c r="LMX12" s="15">
        <v>3</v>
      </c>
      <c r="LMY12" s="15">
        <v>3</v>
      </c>
      <c r="LMZ12" s="15">
        <v>3</v>
      </c>
      <c r="LNA12" s="15">
        <v>3</v>
      </c>
      <c r="LNB12" s="15">
        <v>3</v>
      </c>
      <c r="LNC12" s="15">
        <v>3</v>
      </c>
      <c r="LND12" s="15">
        <v>3</v>
      </c>
      <c r="LNE12" s="15">
        <v>3</v>
      </c>
      <c r="LNF12" s="15">
        <v>3</v>
      </c>
      <c r="LNG12" s="15">
        <v>3</v>
      </c>
      <c r="LNH12" s="15">
        <v>3</v>
      </c>
      <c r="LNI12" s="15">
        <v>3</v>
      </c>
      <c r="LNJ12" s="15">
        <v>3</v>
      </c>
      <c r="LNK12" s="15">
        <v>3</v>
      </c>
      <c r="LNL12" s="15">
        <v>3</v>
      </c>
      <c r="LNM12" s="15">
        <v>3</v>
      </c>
      <c r="LNN12" s="15">
        <v>3</v>
      </c>
      <c r="LNO12" s="15">
        <v>3</v>
      </c>
      <c r="LNP12" s="15">
        <v>3</v>
      </c>
      <c r="LNQ12" s="15">
        <v>3</v>
      </c>
      <c r="LNR12" s="15">
        <v>3</v>
      </c>
      <c r="LNS12" s="15">
        <v>3</v>
      </c>
      <c r="LNT12" s="15">
        <v>3</v>
      </c>
      <c r="LNU12" s="15">
        <v>3</v>
      </c>
      <c r="LNV12" s="15">
        <v>3</v>
      </c>
      <c r="LNW12" s="15">
        <v>3</v>
      </c>
      <c r="LNX12" s="15">
        <v>3</v>
      </c>
      <c r="LNY12" s="15">
        <v>3</v>
      </c>
      <c r="LNZ12" s="15">
        <v>3</v>
      </c>
      <c r="LOA12" s="15">
        <v>3</v>
      </c>
      <c r="LOB12" s="15">
        <v>3</v>
      </c>
      <c r="LOC12" s="15">
        <v>3</v>
      </c>
      <c r="LOD12" s="15">
        <v>3</v>
      </c>
      <c r="LOE12" s="15">
        <v>3</v>
      </c>
      <c r="LOF12" s="15">
        <v>3</v>
      </c>
      <c r="LOG12" s="15">
        <v>3</v>
      </c>
      <c r="LOH12" s="15">
        <v>3</v>
      </c>
      <c r="LOI12" s="15">
        <v>3</v>
      </c>
      <c r="LOJ12" s="15">
        <v>3</v>
      </c>
      <c r="LOK12" s="15">
        <v>3</v>
      </c>
      <c r="LOL12" s="15">
        <v>3</v>
      </c>
      <c r="LOM12" s="15">
        <v>3</v>
      </c>
      <c r="LON12" s="15">
        <v>3</v>
      </c>
      <c r="LOO12" s="15">
        <v>3</v>
      </c>
      <c r="LOP12" s="15">
        <v>3</v>
      </c>
      <c r="LOQ12" s="15">
        <v>3</v>
      </c>
      <c r="LOR12" s="15">
        <v>3</v>
      </c>
      <c r="LOS12" s="15">
        <v>3</v>
      </c>
      <c r="LOT12" s="15">
        <v>3</v>
      </c>
      <c r="LOU12" s="15">
        <v>3</v>
      </c>
      <c r="LOV12" s="15">
        <v>3</v>
      </c>
      <c r="LOW12" s="15">
        <v>3</v>
      </c>
      <c r="LOX12" s="15">
        <v>3</v>
      </c>
      <c r="LOY12" s="15">
        <v>3</v>
      </c>
      <c r="LOZ12" s="15">
        <v>3</v>
      </c>
      <c r="LPA12" s="15">
        <v>3</v>
      </c>
      <c r="LPB12" s="15">
        <v>3</v>
      </c>
      <c r="LPC12" s="15">
        <v>3</v>
      </c>
      <c r="LPD12" s="15">
        <v>3</v>
      </c>
      <c r="LPE12" s="15">
        <v>3</v>
      </c>
      <c r="LPF12" s="15">
        <v>3</v>
      </c>
      <c r="LPG12" s="15">
        <v>3</v>
      </c>
      <c r="LPH12" s="15">
        <v>3</v>
      </c>
      <c r="LPI12" s="15">
        <v>3</v>
      </c>
      <c r="LPJ12" s="15">
        <v>3</v>
      </c>
      <c r="LPK12" s="15">
        <v>3</v>
      </c>
      <c r="LPL12" s="15">
        <v>3</v>
      </c>
      <c r="LPM12" s="15">
        <v>3</v>
      </c>
      <c r="LPN12" s="15">
        <v>3</v>
      </c>
      <c r="LPO12" s="15">
        <v>3</v>
      </c>
      <c r="LPP12" s="15">
        <v>3</v>
      </c>
      <c r="LPQ12" s="15">
        <v>3</v>
      </c>
      <c r="LPR12" s="15">
        <v>3</v>
      </c>
      <c r="LPS12" s="15">
        <v>3</v>
      </c>
      <c r="LPT12" s="15">
        <v>3</v>
      </c>
      <c r="LPU12" s="15">
        <v>3</v>
      </c>
      <c r="LPV12" s="15">
        <v>3</v>
      </c>
      <c r="LPW12" s="15">
        <v>3</v>
      </c>
      <c r="LPX12" s="15">
        <v>3</v>
      </c>
      <c r="LPY12" s="15">
        <v>3</v>
      </c>
      <c r="LPZ12" s="15">
        <v>3</v>
      </c>
      <c r="LQA12" s="15">
        <v>3</v>
      </c>
      <c r="LQB12" s="15">
        <v>3</v>
      </c>
      <c r="LQC12" s="15">
        <v>3</v>
      </c>
      <c r="LQD12" s="15">
        <v>3</v>
      </c>
      <c r="LQE12" s="15">
        <v>3</v>
      </c>
      <c r="LQF12" s="15">
        <v>3</v>
      </c>
      <c r="LQG12" s="15">
        <v>3</v>
      </c>
      <c r="LQH12" s="15">
        <v>3</v>
      </c>
      <c r="LQI12" s="15">
        <v>3</v>
      </c>
      <c r="LQJ12" s="15">
        <v>3</v>
      </c>
      <c r="LQK12" s="15">
        <v>3</v>
      </c>
      <c r="LQL12" s="15">
        <v>3</v>
      </c>
      <c r="LQM12" s="15">
        <v>3</v>
      </c>
      <c r="LQN12" s="15">
        <v>3</v>
      </c>
      <c r="LQO12" s="15">
        <v>3</v>
      </c>
      <c r="LQP12" s="15">
        <v>3</v>
      </c>
      <c r="LQQ12" s="15">
        <v>3</v>
      </c>
      <c r="LQR12" s="15">
        <v>3</v>
      </c>
      <c r="LQS12" s="15">
        <v>3</v>
      </c>
      <c r="LQT12" s="15">
        <v>3</v>
      </c>
      <c r="LQU12" s="15">
        <v>3</v>
      </c>
      <c r="LQV12" s="15">
        <v>3</v>
      </c>
      <c r="LQW12" s="15">
        <v>3</v>
      </c>
      <c r="LQX12" s="15">
        <v>3</v>
      </c>
      <c r="LQY12" s="15">
        <v>3</v>
      </c>
      <c r="LQZ12" s="15">
        <v>3</v>
      </c>
      <c r="LRA12" s="15">
        <v>3</v>
      </c>
      <c r="LRB12" s="15">
        <v>3</v>
      </c>
      <c r="LRC12" s="15">
        <v>3</v>
      </c>
      <c r="LRD12" s="15">
        <v>3</v>
      </c>
      <c r="LRE12" s="15">
        <v>3</v>
      </c>
      <c r="LRF12" s="15">
        <v>3</v>
      </c>
      <c r="LRG12" s="15">
        <v>3</v>
      </c>
      <c r="LRH12" s="15">
        <v>3</v>
      </c>
      <c r="LRI12" s="15">
        <v>3</v>
      </c>
      <c r="LRJ12" s="15">
        <v>3</v>
      </c>
      <c r="LRK12" s="15">
        <v>3</v>
      </c>
      <c r="LRL12" s="15">
        <v>3</v>
      </c>
      <c r="LRM12" s="15">
        <v>3</v>
      </c>
      <c r="LRN12" s="15">
        <v>3</v>
      </c>
      <c r="LRO12" s="15">
        <v>3</v>
      </c>
      <c r="LRP12" s="15">
        <v>3</v>
      </c>
      <c r="LRQ12" s="15">
        <v>3</v>
      </c>
      <c r="LRR12" s="15">
        <v>3</v>
      </c>
      <c r="LRS12" s="15">
        <v>3</v>
      </c>
      <c r="LRT12" s="15">
        <v>3</v>
      </c>
      <c r="LRU12" s="15">
        <v>3</v>
      </c>
      <c r="LRV12" s="15">
        <v>3</v>
      </c>
      <c r="LRW12" s="15">
        <v>3</v>
      </c>
      <c r="LRX12" s="15">
        <v>3</v>
      </c>
      <c r="LRY12" s="15">
        <v>3</v>
      </c>
      <c r="LRZ12" s="15">
        <v>3</v>
      </c>
      <c r="LSA12" s="15">
        <v>3</v>
      </c>
      <c r="LSB12" s="15">
        <v>3</v>
      </c>
      <c r="LSC12" s="15">
        <v>3</v>
      </c>
      <c r="LSD12" s="15">
        <v>3</v>
      </c>
      <c r="LSE12" s="15">
        <v>3</v>
      </c>
      <c r="LSF12" s="15">
        <v>3</v>
      </c>
      <c r="LSG12" s="15">
        <v>3</v>
      </c>
      <c r="LSH12" s="15">
        <v>3</v>
      </c>
      <c r="LSI12" s="15">
        <v>3</v>
      </c>
      <c r="LSJ12" s="15">
        <v>3</v>
      </c>
      <c r="LSK12" s="15">
        <v>3</v>
      </c>
      <c r="LSL12" s="15">
        <v>3</v>
      </c>
      <c r="LSM12" s="15">
        <v>3</v>
      </c>
      <c r="LSN12" s="15">
        <v>3</v>
      </c>
      <c r="LSO12" s="15">
        <v>3</v>
      </c>
      <c r="LSP12" s="15">
        <v>3</v>
      </c>
      <c r="LSQ12" s="15">
        <v>3</v>
      </c>
      <c r="LSR12" s="15">
        <v>3</v>
      </c>
      <c r="LSS12" s="15">
        <v>3</v>
      </c>
      <c r="LST12" s="15">
        <v>3</v>
      </c>
      <c r="LSU12" s="15">
        <v>3</v>
      </c>
      <c r="LSV12" s="15">
        <v>3</v>
      </c>
      <c r="LSW12" s="15">
        <v>3</v>
      </c>
      <c r="LSX12" s="15">
        <v>3</v>
      </c>
      <c r="LSY12" s="15">
        <v>3</v>
      </c>
      <c r="LSZ12" s="15">
        <v>3</v>
      </c>
      <c r="LTA12" s="15">
        <v>3</v>
      </c>
      <c r="LTB12" s="15">
        <v>3</v>
      </c>
      <c r="LTC12" s="15">
        <v>3</v>
      </c>
      <c r="LTD12" s="15">
        <v>3</v>
      </c>
      <c r="LTE12" s="15">
        <v>3</v>
      </c>
      <c r="LTF12" s="15">
        <v>3</v>
      </c>
      <c r="LTG12" s="15">
        <v>3</v>
      </c>
      <c r="LTH12" s="15">
        <v>3</v>
      </c>
      <c r="LTI12" s="15">
        <v>3</v>
      </c>
      <c r="LTJ12" s="15">
        <v>3</v>
      </c>
      <c r="LTK12" s="15">
        <v>3</v>
      </c>
      <c r="LTL12" s="15">
        <v>3</v>
      </c>
      <c r="LTM12" s="15">
        <v>3</v>
      </c>
      <c r="LTN12" s="15">
        <v>3</v>
      </c>
      <c r="LTO12" s="15">
        <v>3</v>
      </c>
      <c r="LTP12" s="15">
        <v>3</v>
      </c>
      <c r="LTQ12" s="15">
        <v>3</v>
      </c>
      <c r="LTR12" s="15">
        <v>3</v>
      </c>
      <c r="LTS12" s="15">
        <v>3</v>
      </c>
      <c r="LTT12" s="15">
        <v>3</v>
      </c>
      <c r="LTU12" s="15">
        <v>3</v>
      </c>
      <c r="LTV12" s="15">
        <v>3</v>
      </c>
      <c r="LTW12" s="15">
        <v>3</v>
      </c>
      <c r="LTX12" s="15">
        <v>3</v>
      </c>
      <c r="LTY12" s="15">
        <v>3</v>
      </c>
      <c r="LTZ12" s="15">
        <v>3</v>
      </c>
      <c r="LUA12" s="15">
        <v>3</v>
      </c>
      <c r="LUB12" s="15">
        <v>3</v>
      </c>
      <c r="LUC12" s="15">
        <v>3</v>
      </c>
      <c r="LUD12" s="15">
        <v>3</v>
      </c>
      <c r="LUE12" s="15">
        <v>3</v>
      </c>
      <c r="LUF12" s="15">
        <v>3</v>
      </c>
      <c r="LUG12" s="15">
        <v>3</v>
      </c>
      <c r="LUH12" s="15">
        <v>3</v>
      </c>
      <c r="LUI12" s="15">
        <v>3</v>
      </c>
      <c r="LUJ12" s="15">
        <v>3</v>
      </c>
      <c r="LUK12" s="15">
        <v>3</v>
      </c>
      <c r="LUL12" s="15">
        <v>3</v>
      </c>
      <c r="LUM12" s="15">
        <v>3</v>
      </c>
      <c r="LUN12" s="15">
        <v>3</v>
      </c>
      <c r="LUO12" s="15">
        <v>3</v>
      </c>
      <c r="LUP12" s="15">
        <v>3</v>
      </c>
      <c r="LUQ12" s="15">
        <v>3</v>
      </c>
      <c r="LUR12" s="15">
        <v>3</v>
      </c>
      <c r="LUS12" s="15">
        <v>3</v>
      </c>
      <c r="LUT12" s="15">
        <v>3</v>
      </c>
      <c r="LUU12" s="15">
        <v>3</v>
      </c>
      <c r="LUV12" s="15">
        <v>3</v>
      </c>
      <c r="LUW12" s="15">
        <v>3</v>
      </c>
      <c r="LUX12" s="15">
        <v>3</v>
      </c>
      <c r="LUY12" s="15">
        <v>3</v>
      </c>
      <c r="LUZ12" s="15">
        <v>3</v>
      </c>
      <c r="LVA12" s="15">
        <v>3</v>
      </c>
      <c r="LVB12" s="15">
        <v>3</v>
      </c>
      <c r="LVC12" s="15">
        <v>3</v>
      </c>
      <c r="LVD12" s="15">
        <v>3</v>
      </c>
      <c r="LVE12" s="15">
        <v>3</v>
      </c>
      <c r="LVF12" s="15">
        <v>3</v>
      </c>
      <c r="LVG12" s="15">
        <v>3</v>
      </c>
      <c r="LVH12" s="15">
        <v>3</v>
      </c>
      <c r="LVI12" s="15">
        <v>3</v>
      </c>
      <c r="LVJ12" s="15">
        <v>3</v>
      </c>
      <c r="LVK12" s="15">
        <v>3</v>
      </c>
      <c r="LVL12" s="15">
        <v>3</v>
      </c>
      <c r="LVM12" s="15">
        <v>3</v>
      </c>
      <c r="LVN12" s="15">
        <v>3</v>
      </c>
      <c r="LVO12" s="15">
        <v>3</v>
      </c>
      <c r="LVP12" s="15">
        <v>3</v>
      </c>
      <c r="LVQ12" s="15">
        <v>3</v>
      </c>
      <c r="LVR12" s="15">
        <v>3</v>
      </c>
      <c r="LVS12" s="15">
        <v>3</v>
      </c>
      <c r="LVT12" s="15">
        <v>3</v>
      </c>
      <c r="LVU12" s="15">
        <v>3</v>
      </c>
      <c r="LVV12" s="15">
        <v>3</v>
      </c>
      <c r="LVW12" s="15">
        <v>3</v>
      </c>
      <c r="LVX12" s="15">
        <v>3</v>
      </c>
      <c r="LVY12" s="15">
        <v>3</v>
      </c>
      <c r="LVZ12" s="15">
        <v>3</v>
      </c>
      <c r="LWA12" s="15">
        <v>3</v>
      </c>
      <c r="LWB12" s="15">
        <v>3</v>
      </c>
      <c r="LWC12" s="15">
        <v>3</v>
      </c>
      <c r="LWD12" s="15">
        <v>3</v>
      </c>
      <c r="LWE12" s="15">
        <v>3</v>
      </c>
      <c r="LWF12" s="15">
        <v>3</v>
      </c>
      <c r="LWG12" s="15">
        <v>3</v>
      </c>
      <c r="LWH12" s="15">
        <v>3</v>
      </c>
      <c r="LWI12" s="15">
        <v>3</v>
      </c>
      <c r="LWJ12" s="15">
        <v>3</v>
      </c>
      <c r="LWK12" s="15">
        <v>3</v>
      </c>
      <c r="LWL12" s="15">
        <v>3</v>
      </c>
      <c r="LWM12" s="15">
        <v>3</v>
      </c>
      <c r="LWN12" s="15">
        <v>3</v>
      </c>
      <c r="LWO12" s="15">
        <v>3</v>
      </c>
      <c r="LWP12" s="15">
        <v>3</v>
      </c>
      <c r="LWQ12" s="15">
        <v>3</v>
      </c>
      <c r="LWR12" s="15">
        <v>3</v>
      </c>
      <c r="LWS12" s="15">
        <v>3</v>
      </c>
      <c r="LWT12" s="15">
        <v>3</v>
      </c>
      <c r="LWU12" s="15">
        <v>3</v>
      </c>
      <c r="LWV12" s="15">
        <v>3</v>
      </c>
      <c r="LWW12" s="15">
        <v>3</v>
      </c>
      <c r="LWX12" s="15">
        <v>3</v>
      </c>
      <c r="LWY12" s="15">
        <v>3</v>
      </c>
      <c r="LWZ12" s="15">
        <v>3</v>
      </c>
      <c r="LXA12" s="15">
        <v>3</v>
      </c>
      <c r="LXB12" s="15">
        <v>3</v>
      </c>
      <c r="LXC12" s="15">
        <v>3</v>
      </c>
      <c r="LXD12" s="15">
        <v>3</v>
      </c>
      <c r="LXE12" s="15">
        <v>3</v>
      </c>
      <c r="LXF12" s="15">
        <v>3</v>
      </c>
      <c r="LXG12" s="15">
        <v>3</v>
      </c>
      <c r="LXH12" s="15">
        <v>3</v>
      </c>
      <c r="LXI12" s="15">
        <v>3</v>
      </c>
      <c r="LXJ12" s="15">
        <v>3</v>
      </c>
      <c r="LXK12" s="15">
        <v>3</v>
      </c>
      <c r="LXL12" s="15">
        <v>3</v>
      </c>
      <c r="LXM12" s="15">
        <v>3</v>
      </c>
      <c r="LXN12" s="15">
        <v>3</v>
      </c>
      <c r="LXO12" s="15">
        <v>3</v>
      </c>
      <c r="LXP12" s="15">
        <v>3</v>
      </c>
      <c r="LXQ12" s="15">
        <v>3</v>
      </c>
      <c r="LXR12" s="15">
        <v>3</v>
      </c>
      <c r="LXS12" s="15">
        <v>3</v>
      </c>
      <c r="LXT12" s="15">
        <v>3</v>
      </c>
      <c r="LXU12" s="15">
        <v>3</v>
      </c>
      <c r="LXV12" s="15">
        <v>3</v>
      </c>
      <c r="LXW12" s="15">
        <v>3</v>
      </c>
      <c r="LXX12" s="15">
        <v>3</v>
      </c>
      <c r="LXY12" s="15">
        <v>3</v>
      </c>
      <c r="LXZ12" s="15">
        <v>3</v>
      </c>
      <c r="LYA12" s="15">
        <v>3</v>
      </c>
      <c r="LYB12" s="15">
        <v>3</v>
      </c>
      <c r="LYC12" s="15">
        <v>3</v>
      </c>
      <c r="LYD12" s="15">
        <v>3</v>
      </c>
      <c r="LYE12" s="15">
        <v>3</v>
      </c>
      <c r="LYF12" s="15">
        <v>3</v>
      </c>
      <c r="LYG12" s="15">
        <v>3</v>
      </c>
      <c r="LYH12" s="15">
        <v>3</v>
      </c>
      <c r="LYI12" s="15">
        <v>3</v>
      </c>
      <c r="LYJ12" s="15">
        <v>3</v>
      </c>
      <c r="LYK12" s="15">
        <v>3</v>
      </c>
      <c r="LYL12" s="15">
        <v>3</v>
      </c>
      <c r="LYM12" s="15">
        <v>3</v>
      </c>
      <c r="LYN12" s="15">
        <v>3</v>
      </c>
      <c r="LYO12" s="15">
        <v>3</v>
      </c>
      <c r="LYP12" s="15">
        <v>3</v>
      </c>
      <c r="LYQ12" s="15">
        <v>3</v>
      </c>
      <c r="LYR12" s="15">
        <v>3</v>
      </c>
      <c r="LYS12" s="15">
        <v>3</v>
      </c>
      <c r="LYT12" s="15">
        <v>3</v>
      </c>
      <c r="LYU12" s="15">
        <v>3</v>
      </c>
      <c r="LYV12" s="15">
        <v>3</v>
      </c>
      <c r="LYW12" s="15">
        <v>3</v>
      </c>
      <c r="LYX12" s="15">
        <v>3</v>
      </c>
      <c r="LYY12" s="15">
        <v>3</v>
      </c>
      <c r="LYZ12" s="15">
        <v>3</v>
      </c>
      <c r="LZA12" s="15">
        <v>3</v>
      </c>
      <c r="LZB12" s="15">
        <v>3</v>
      </c>
      <c r="LZC12" s="15">
        <v>3</v>
      </c>
      <c r="LZD12" s="15">
        <v>3</v>
      </c>
      <c r="LZE12" s="15">
        <v>3</v>
      </c>
      <c r="LZF12" s="15">
        <v>3</v>
      </c>
      <c r="LZG12" s="15">
        <v>3</v>
      </c>
      <c r="LZH12" s="15">
        <v>3</v>
      </c>
      <c r="LZI12" s="15">
        <v>3</v>
      </c>
      <c r="LZJ12" s="15">
        <v>3</v>
      </c>
      <c r="LZK12" s="15">
        <v>3</v>
      </c>
      <c r="LZL12" s="15">
        <v>3</v>
      </c>
      <c r="LZM12" s="15">
        <v>3</v>
      </c>
      <c r="LZN12" s="15">
        <v>3</v>
      </c>
      <c r="LZO12" s="15">
        <v>3</v>
      </c>
      <c r="LZP12" s="15">
        <v>3</v>
      </c>
      <c r="LZQ12" s="15">
        <v>3</v>
      </c>
      <c r="LZR12" s="15">
        <v>3</v>
      </c>
      <c r="LZS12" s="15">
        <v>3</v>
      </c>
      <c r="LZT12" s="15">
        <v>3</v>
      </c>
      <c r="LZU12" s="15">
        <v>3</v>
      </c>
      <c r="LZV12" s="15">
        <v>3</v>
      </c>
      <c r="LZW12" s="15">
        <v>3</v>
      </c>
      <c r="LZX12" s="15">
        <v>3</v>
      </c>
      <c r="LZY12" s="15">
        <v>3</v>
      </c>
      <c r="LZZ12" s="15">
        <v>3</v>
      </c>
      <c r="MAA12" s="15">
        <v>3</v>
      </c>
      <c r="MAB12" s="15">
        <v>3</v>
      </c>
      <c r="MAC12" s="15">
        <v>3</v>
      </c>
      <c r="MAD12" s="15">
        <v>3</v>
      </c>
      <c r="MAE12" s="15">
        <v>3</v>
      </c>
      <c r="MAF12" s="15">
        <v>3</v>
      </c>
      <c r="MAG12" s="15">
        <v>3</v>
      </c>
      <c r="MAH12" s="15">
        <v>3</v>
      </c>
      <c r="MAI12" s="15">
        <v>3</v>
      </c>
      <c r="MAJ12" s="15">
        <v>3</v>
      </c>
      <c r="MAK12" s="15">
        <v>3</v>
      </c>
      <c r="MAL12" s="15">
        <v>3</v>
      </c>
      <c r="MAM12" s="15">
        <v>3</v>
      </c>
      <c r="MAN12" s="15">
        <v>3</v>
      </c>
      <c r="MAO12" s="15">
        <v>3</v>
      </c>
      <c r="MAP12" s="15">
        <v>3</v>
      </c>
      <c r="MAQ12" s="15">
        <v>3</v>
      </c>
      <c r="MAR12" s="15">
        <v>3</v>
      </c>
      <c r="MAS12" s="15">
        <v>3</v>
      </c>
      <c r="MAT12" s="15">
        <v>3</v>
      </c>
      <c r="MAU12" s="15">
        <v>3</v>
      </c>
      <c r="MAV12" s="15">
        <v>3</v>
      </c>
      <c r="MAW12" s="15">
        <v>3</v>
      </c>
      <c r="MAX12" s="15">
        <v>3</v>
      </c>
      <c r="MAY12" s="15">
        <v>3</v>
      </c>
      <c r="MAZ12" s="15">
        <v>3</v>
      </c>
      <c r="MBA12" s="15">
        <v>3</v>
      </c>
      <c r="MBB12" s="15">
        <v>3</v>
      </c>
      <c r="MBC12" s="15">
        <v>3</v>
      </c>
      <c r="MBD12" s="15">
        <v>3</v>
      </c>
      <c r="MBE12" s="15">
        <v>3</v>
      </c>
      <c r="MBF12" s="15">
        <v>3</v>
      </c>
      <c r="MBG12" s="15">
        <v>3</v>
      </c>
      <c r="MBH12" s="15">
        <v>3</v>
      </c>
      <c r="MBI12" s="15">
        <v>3</v>
      </c>
      <c r="MBJ12" s="15">
        <v>3</v>
      </c>
      <c r="MBK12" s="15">
        <v>3</v>
      </c>
      <c r="MBL12" s="15">
        <v>3</v>
      </c>
      <c r="MBM12" s="15">
        <v>3</v>
      </c>
      <c r="MBN12" s="15">
        <v>3</v>
      </c>
      <c r="MBO12" s="15">
        <v>3</v>
      </c>
      <c r="MBP12" s="15">
        <v>3</v>
      </c>
      <c r="MBQ12" s="15">
        <v>3</v>
      </c>
      <c r="MBR12" s="15">
        <v>3</v>
      </c>
      <c r="MBS12" s="15">
        <v>3</v>
      </c>
      <c r="MBT12" s="15">
        <v>3</v>
      </c>
      <c r="MBU12" s="15">
        <v>3</v>
      </c>
      <c r="MBV12" s="15">
        <v>3</v>
      </c>
      <c r="MBW12" s="15">
        <v>3</v>
      </c>
      <c r="MBX12" s="15">
        <v>3</v>
      </c>
      <c r="MBY12" s="15">
        <v>3</v>
      </c>
      <c r="MBZ12" s="15">
        <v>3</v>
      </c>
      <c r="MCA12" s="15">
        <v>3</v>
      </c>
      <c r="MCB12" s="15">
        <v>3</v>
      </c>
      <c r="MCC12" s="15">
        <v>3</v>
      </c>
      <c r="MCD12" s="15">
        <v>3</v>
      </c>
      <c r="MCE12" s="15">
        <v>3</v>
      </c>
      <c r="MCF12" s="15">
        <v>3</v>
      </c>
      <c r="MCG12" s="15">
        <v>3</v>
      </c>
      <c r="MCH12" s="15">
        <v>3</v>
      </c>
      <c r="MCI12" s="15">
        <v>3</v>
      </c>
      <c r="MCJ12" s="15">
        <v>3</v>
      </c>
      <c r="MCK12" s="15">
        <v>3</v>
      </c>
      <c r="MCL12" s="15">
        <v>3</v>
      </c>
      <c r="MCM12" s="15">
        <v>3</v>
      </c>
      <c r="MCN12" s="15">
        <v>3</v>
      </c>
      <c r="MCO12" s="15">
        <v>3</v>
      </c>
      <c r="MCP12" s="15">
        <v>3</v>
      </c>
      <c r="MCQ12" s="15">
        <v>3</v>
      </c>
      <c r="MCR12" s="15">
        <v>3</v>
      </c>
      <c r="MCS12" s="15">
        <v>3</v>
      </c>
      <c r="MCT12" s="15">
        <v>3</v>
      </c>
      <c r="MCU12" s="15">
        <v>3</v>
      </c>
      <c r="MCV12" s="15">
        <v>3</v>
      </c>
      <c r="MCW12" s="15">
        <v>3</v>
      </c>
      <c r="MCX12" s="15">
        <v>3</v>
      </c>
      <c r="MCY12" s="15">
        <v>3</v>
      </c>
      <c r="MCZ12" s="15">
        <v>3</v>
      </c>
      <c r="MDA12" s="15">
        <v>3</v>
      </c>
      <c r="MDB12" s="15">
        <v>3</v>
      </c>
      <c r="MDC12" s="15">
        <v>3</v>
      </c>
      <c r="MDD12" s="15">
        <v>3</v>
      </c>
      <c r="MDE12" s="15">
        <v>3</v>
      </c>
      <c r="MDF12" s="15">
        <v>3</v>
      </c>
      <c r="MDG12" s="15">
        <v>3</v>
      </c>
      <c r="MDH12" s="15">
        <v>3</v>
      </c>
      <c r="MDI12" s="15">
        <v>3</v>
      </c>
      <c r="MDJ12" s="15">
        <v>3</v>
      </c>
      <c r="MDK12" s="15">
        <v>3</v>
      </c>
      <c r="MDL12" s="15">
        <v>3</v>
      </c>
      <c r="MDM12" s="15">
        <v>3</v>
      </c>
      <c r="MDN12" s="15">
        <v>3</v>
      </c>
      <c r="MDO12" s="15">
        <v>3</v>
      </c>
      <c r="MDP12" s="15">
        <v>3</v>
      </c>
      <c r="MDQ12" s="15">
        <v>3</v>
      </c>
      <c r="MDR12" s="15">
        <v>3</v>
      </c>
      <c r="MDS12" s="15">
        <v>3</v>
      </c>
      <c r="MDT12" s="15">
        <v>3</v>
      </c>
      <c r="MDU12" s="15">
        <v>3</v>
      </c>
      <c r="MDV12" s="15">
        <v>3</v>
      </c>
      <c r="MDW12" s="15">
        <v>3</v>
      </c>
      <c r="MDX12" s="15">
        <v>3</v>
      </c>
      <c r="MDY12" s="15">
        <v>3</v>
      </c>
      <c r="MDZ12" s="15">
        <v>3</v>
      </c>
      <c r="MEA12" s="15">
        <v>3</v>
      </c>
      <c r="MEB12" s="15">
        <v>3</v>
      </c>
      <c r="MEC12" s="15">
        <v>3</v>
      </c>
      <c r="MED12" s="15">
        <v>3</v>
      </c>
      <c r="MEE12" s="15">
        <v>3</v>
      </c>
      <c r="MEF12" s="15">
        <v>3</v>
      </c>
      <c r="MEG12" s="15">
        <v>3</v>
      </c>
      <c r="MEH12" s="15">
        <v>3</v>
      </c>
      <c r="MEI12" s="15">
        <v>3</v>
      </c>
      <c r="MEJ12" s="15">
        <v>3</v>
      </c>
      <c r="MEK12" s="15">
        <v>3</v>
      </c>
      <c r="MEL12" s="15">
        <v>3</v>
      </c>
      <c r="MEM12" s="15">
        <v>3</v>
      </c>
      <c r="MEN12" s="15">
        <v>3</v>
      </c>
      <c r="MEO12" s="15">
        <v>3</v>
      </c>
      <c r="MEP12" s="15">
        <v>3</v>
      </c>
      <c r="MEQ12" s="15">
        <v>3</v>
      </c>
      <c r="MER12" s="15">
        <v>3</v>
      </c>
      <c r="MES12" s="15">
        <v>3</v>
      </c>
      <c r="MET12" s="15">
        <v>3</v>
      </c>
      <c r="MEU12" s="15">
        <v>3</v>
      </c>
      <c r="MEV12" s="15">
        <v>3</v>
      </c>
      <c r="MEW12" s="15">
        <v>3</v>
      </c>
      <c r="MEX12" s="15">
        <v>3</v>
      </c>
      <c r="MEY12" s="15">
        <v>3</v>
      </c>
      <c r="MEZ12" s="15">
        <v>3</v>
      </c>
      <c r="MFA12" s="15">
        <v>3</v>
      </c>
      <c r="MFB12" s="15">
        <v>3</v>
      </c>
      <c r="MFC12" s="15">
        <v>3</v>
      </c>
      <c r="MFD12" s="15">
        <v>3</v>
      </c>
      <c r="MFE12" s="15">
        <v>3</v>
      </c>
      <c r="MFF12" s="15">
        <v>3</v>
      </c>
      <c r="MFG12" s="15">
        <v>3</v>
      </c>
      <c r="MFH12" s="15">
        <v>3</v>
      </c>
      <c r="MFI12" s="15">
        <v>3</v>
      </c>
      <c r="MFJ12" s="15">
        <v>3</v>
      </c>
      <c r="MFK12" s="15">
        <v>3</v>
      </c>
      <c r="MFL12" s="15">
        <v>3</v>
      </c>
      <c r="MFM12" s="15">
        <v>3</v>
      </c>
      <c r="MFN12" s="15">
        <v>3</v>
      </c>
      <c r="MFO12" s="15">
        <v>3</v>
      </c>
      <c r="MFP12" s="15">
        <v>3</v>
      </c>
      <c r="MFQ12" s="15">
        <v>3</v>
      </c>
      <c r="MFR12" s="15">
        <v>3</v>
      </c>
      <c r="MFS12" s="15">
        <v>3</v>
      </c>
      <c r="MFT12" s="15">
        <v>3</v>
      </c>
      <c r="MFU12" s="15">
        <v>3</v>
      </c>
      <c r="MFV12" s="15">
        <v>3</v>
      </c>
      <c r="MFW12" s="15">
        <v>3</v>
      </c>
      <c r="MFX12" s="15">
        <v>3</v>
      </c>
      <c r="MFY12" s="15">
        <v>3</v>
      </c>
      <c r="MFZ12" s="15">
        <v>3</v>
      </c>
      <c r="MGA12" s="15">
        <v>3</v>
      </c>
      <c r="MGB12" s="15">
        <v>3</v>
      </c>
      <c r="MGC12" s="15">
        <v>3</v>
      </c>
      <c r="MGD12" s="15">
        <v>3</v>
      </c>
      <c r="MGE12" s="15">
        <v>3</v>
      </c>
      <c r="MGF12" s="15">
        <v>3</v>
      </c>
      <c r="MGG12" s="15">
        <v>3</v>
      </c>
      <c r="MGH12" s="15">
        <v>3</v>
      </c>
      <c r="MGI12" s="15">
        <v>3</v>
      </c>
      <c r="MGJ12" s="15">
        <v>3</v>
      </c>
      <c r="MGK12" s="15">
        <v>3</v>
      </c>
      <c r="MGL12" s="15">
        <v>3</v>
      </c>
      <c r="MGM12" s="15">
        <v>3</v>
      </c>
      <c r="MGN12" s="15">
        <v>3</v>
      </c>
      <c r="MGO12" s="15">
        <v>3</v>
      </c>
      <c r="MGP12" s="15">
        <v>3</v>
      </c>
      <c r="MGQ12" s="15">
        <v>3</v>
      </c>
      <c r="MGR12" s="15">
        <v>3</v>
      </c>
      <c r="MGS12" s="15">
        <v>3</v>
      </c>
      <c r="MGT12" s="15">
        <v>3</v>
      </c>
      <c r="MGU12" s="15">
        <v>3</v>
      </c>
      <c r="MGV12" s="15">
        <v>3</v>
      </c>
      <c r="MGW12" s="15">
        <v>3</v>
      </c>
      <c r="MGX12" s="15">
        <v>3</v>
      </c>
      <c r="MGY12" s="15">
        <v>3</v>
      </c>
      <c r="MGZ12" s="15">
        <v>3</v>
      </c>
      <c r="MHA12" s="15">
        <v>3</v>
      </c>
      <c r="MHB12" s="15">
        <v>3</v>
      </c>
      <c r="MHC12" s="15">
        <v>3</v>
      </c>
      <c r="MHD12" s="15">
        <v>3</v>
      </c>
      <c r="MHE12" s="15">
        <v>3</v>
      </c>
      <c r="MHF12" s="15">
        <v>3</v>
      </c>
      <c r="MHG12" s="15">
        <v>3</v>
      </c>
      <c r="MHH12" s="15">
        <v>3</v>
      </c>
      <c r="MHI12" s="15">
        <v>3</v>
      </c>
      <c r="MHJ12" s="15">
        <v>3</v>
      </c>
      <c r="MHK12" s="15">
        <v>3</v>
      </c>
      <c r="MHL12" s="15">
        <v>3</v>
      </c>
      <c r="MHM12" s="15">
        <v>3</v>
      </c>
      <c r="MHN12" s="15">
        <v>3</v>
      </c>
      <c r="MHO12" s="15">
        <v>3</v>
      </c>
      <c r="MHP12" s="15">
        <v>3</v>
      </c>
      <c r="MHQ12" s="15">
        <v>3</v>
      </c>
      <c r="MHR12" s="15">
        <v>3</v>
      </c>
      <c r="MHS12" s="15">
        <v>3</v>
      </c>
      <c r="MHT12" s="15">
        <v>3</v>
      </c>
      <c r="MHU12" s="15">
        <v>3</v>
      </c>
      <c r="MHV12" s="15">
        <v>3</v>
      </c>
      <c r="MHW12" s="15">
        <v>3</v>
      </c>
      <c r="MHX12" s="15">
        <v>3</v>
      </c>
      <c r="MHY12" s="15">
        <v>3</v>
      </c>
      <c r="MHZ12" s="15">
        <v>3</v>
      </c>
      <c r="MIA12" s="15">
        <v>3</v>
      </c>
      <c r="MIB12" s="15">
        <v>3</v>
      </c>
      <c r="MIC12" s="15">
        <v>3</v>
      </c>
      <c r="MID12" s="15">
        <v>3</v>
      </c>
      <c r="MIE12" s="15">
        <v>3</v>
      </c>
      <c r="MIF12" s="15">
        <v>3</v>
      </c>
      <c r="MIG12" s="15">
        <v>3</v>
      </c>
      <c r="MIH12" s="15">
        <v>3</v>
      </c>
      <c r="MII12" s="15">
        <v>3</v>
      </c>
      <c r="MIJ12" s="15">
        <v>3</v>
      </c>
      <c r="MIK12" s="15">
        <v>3</v>
      </c>
      <c r="MIL12" s="15">
        <v>3</v>
      </c>
      <c r="MIM12" s="15">
        <v>3</v>
      </c>
      <c r="MIN12" s="15">
        <v>3</v>
      </c>
      <c r="MIO12" s="15">
        <v>3</v>
      </c>
      <c r="MIP12" s="15">
        <v>3</v>
      </c>
      <c r="MIQ12" s="15">
        <v>3</v>
      </c>
      <c r="MIR12" s="15">
        <v>3</v>
      </c>
      <c r="MIS12" s="15">
        <v>3</v>
      </c>
      <c r="MIT12" s="15">
        <v>3</v>
      </c>
      <c r="MIU12" s="15">
        <v>3</v>
      </c>
      <c r="MIV12" s="15">
        <v>3</v>
      </c>
      <c r="MIW12" s="15">
        <v>3</v>
      </c>
      <c r="MIX12" s="15">
        <v>3</v>
      </c>
      <c r="MIY12" s="15">
        <v>3</v>
      </c>
      <c r="MIZ12" s="15">
        <v>3</v>
      </c>
      <c r="MJA12" s="15">
        <v>3</v>
      </c>
      <c r="MJB12" s="15">
        <v>3</v>
      </c>
      <c r="MJC12" s="15">
        <v>3</v>
      </c>
      <c r="MJD12" s="15">
        <v>3</v>
      </c>
      <c r="MJE12" s="15">
        <v>3</v>
      </c>
      <c r="MJF12" s="15">
        <v>3</v>
      </c>
      <c r="MJG12" s="15">
        <v>3</v>
      </c>
      <c r="MJH12" s="15">
        <v>3</v>
      </c>
      <c r="MJI12" s="15">
        <v>3</v>
      </c>
      <c r="MJJ12" s="15">
        <v>3</v>
      </c>
      <c r="MJK12" s="15">
        <v>3</v>
      </c>
      <c r="MJL12" s="15">
        <v>3</v>
      </c>
      <c r="MJM12" s="15">
        <v>3</v>
      </c>
      <c r="MJN12" s="15">
        <v>3</v>
      </c>
      <c r="MJO12" s="15">
        <v>3</v>
      </c>
      <c r="MJP12" s="15">
        <v>3</v>
      </c>
      <c r="MJQ12" s="15">
        <v>3</v>
      </c>
      <c r="MJR12" s="15">
        <v>3</v>
      </c>
      <c r="MJS12" s="15">
        <v>3</v>
      </c>
      <c r="MJT12" s="15">
        <v>3</v>
      </c>
      <c r="MJU12" s="15">
        <v>3</v>
      </c>
      <c r="MJV12" s="15">
        <v>3</v>
      </c>
      <c r="MJW12" s="15">
        <v>3</v>
      </c>
      <c r="MJX12" s="15">
        <v>3</v>
      </c>
      <c r="MJY12" s="15">
        <v>3</v>
      </c>
      <c r="MJZ12" s="15">
        <v>3</v>
      </c>
      <c r="MKA12" s="15">
        <v>3</v>
      </c>
      <c r="MKB12" s="15">
        <v>3</v>
      </c>
      <c r="MKC12" s="15">
        <v>3</v>
      </c>
      <c r="MKD12" s="15">
        <v>3</v>
      </c>
      <c r="MKE12" s="15">
        <v>3</v>
      </c>
      <c r="MKF12" s="15">
        <v>3</v>
      </c>
      <c r="MKG12" s="15">
        <v>3</v>
      </c>
      <c r="MKH12" s="15">
        <v>3</v>
      </c>
      <c r="MKI12" s="15">
        <v>3</v>
      </c>
      <c r="MKJ12" s="15">
        <v>3</v>
      </c>
      <c r="MKK12" s="15">
        <v>3</v>
      </c>
      <c r="MKL12" s="15">
        <v>3</v>
      </c>
      <c r="MKM12" s="15">
        <v>3</v>
      </c>
      <c r="MKN12" s="15">
        <v>3</v>
      </c>
      <c r="MKO12" s="15">
        <v>3</v>
      </c>
      <c r="MKP12" s="15">
        <v>3</v>
      </c>
      <c r="MKQ12" s="15">
        <v>3</v>
      </c>
      <c r="MKR12" s="15">
        <v>3</v>
      </c>
      <c r="MKS12" s="15">
        <v>3</v>
      </c>
      <c r="MKT12" s="15">
        <v>3</v>
      </c>
      <c r="MKU12" s="15">
        <v>3</v>
      </c>
      <c r="MKV12" s="15">
        <v>3</v>
      </c>
      <c r="MKW12" s="15">
        <v>3</v>
      </c>
      <c r="MKX12" s="15">
        <v>3</v>
      </c>
      <c r="MKY12" s="15">
        <v>3</v>
      </c>
      <c r="MKZ12" s="15">
        <v>3</v>
      </c>
      <c r="MLA12" s="15">
        <v>3</v>
      </c>
      <c r="MLB12" s="15">
        <v>3</v>
      </c>
      <c r="MLC12" s="15">
        <v>3</v>
      </c>
      <c r="MLD12" s="15">
        <v>3</v>
      </c>
      <c r="MLE12" s="15">
        <v>3</v>
      </c>
      <c r="MLF12" s="15">
        <v>3</v>
      </c>
      <c r="MLG12" s="15">
        <v>3</v>
      </c>
      <c r="MLH12" s="15">
        <v>3</v>
      </c>
      <c r="MLI12" s="15">
        <v>3</v>
      </c>
      <c r="MLJ12" s="15">
        <v>3</v>
      </c>
      <c r="MLK12" s="15">
        <v>3</v>
      </c>
      <c r="MLL12" s="15">
        <v>3</v>
      </c>
      <c r="MLM12" s="15">
        <v>3</v>
      </c>
      <c r="MLN12" s="15">
        <v>3</v>
      </c>
      <c r="MLO12" s="15">
        <v>3</v>
      </c>
      <c r="MLP12" s="15">
        <v>3</v>
      </c>
      <c r="MLQ12" s="15">
        <v>3</v>
      </c>
      <c r="MLR12" s="15">
        <v>3</v>
      </c>
      <c r="MLS12" s="15">
        <v>3</v>
      </c>
      <c r="MLT12" s="15">
        <v>3</v>
      </c>
      <c r="MLU12" s="15">
        <v>3</v>
      </c>
      <c r="MLV12" s="15">
        <v>3</v>
      </c>
      <c r="MLW12" s="15">
        <v>3</v>
      </c>
      <c r="MLX12" s="15">
        <v>3</v>
      </c>
      <c r="MLY12" s="15">
        <v>3</v>
      </c>
      <c r="MLZ12" s="15">
        <v>3</v>
      </c>
      <c r="MMA12" s="15">
        <v>3</v>
      </c>
      <c r="MMB12" s="15">
        <v>3</v>
      </c>
      <c r="MMC12" s="15">
        <v>3</v>
      </c>
      <c r="MMD12" s="15">
        <v>3</v>
      </c>
      <c r="MME12" s="15">
        <v>3</v>
      </c>
      <c r="MMF12" s="15">
        <v>3</v>
      </c>
      <c r="MMG12" s="15">
        <v>3</v>
      </c>
      <c r="MMH12" s="15">
        <v>3</v>
      </c>
      <c r="MMI12" s="15">
        <v>3</v>
      </c>
      <c r="MMJ12" s="15">
        <v>3</v>
      </c>
      <c r="MMK12" s="15">
        <v>3</v>
      </c>
      <c r="MML12" s="15">
        <v>3</v>
      </c>
      <c r="MMM12" s="15">
        <v>3</v>
      </c>
      <c r="MMN12" s="15">
        <v>3</v>
      </c>
      <c r="MMO12" s="15">
        <v>3</v>
      </c>
      <c r="MMP12" s="15">
        <v>3</v>
      </c>
      <c r="MMQ12" s="15">
        <v>3</v>
      </c>
      <c r="MMR12" s="15">
        <v>3</v>
      </c>
      <c r="MMS12" s="15">
        <v>3</v>
      </c>
      <c r="MMT12" s="15">
        <v>3</v>
      </c>
      <c r="MMU12" s="15">
        <v>3</v>
      </c>
      <c r="MMV12" s="15">
        <v>3</v>
      </c>
      <c r="MMW12" s="15">
        <v>3</v>
      </c>
      <c r="MMX12" s="15">
        <v>3</v>
      </c>
      <c r="MMY12" s="15">
        <v>3</v>
      </c>
      <c r="MMZ12" s="15">
        <v>3</v>
      </c>
      <c r="MNA12" s="15">
        <v>3</v>
      </c>
      <c r="MNB12" s="15">
        <v>3</v>
      </c>
      <c r="MNC12" s="15">
        <v>3</v>
      </c>
      <c r="MND12" s="15">
        <v>3</v>
      </c>
      <c r="MNE12" s="15">
        <v>3</v>
      </c>
      <c r="MNF12" s="15">
        <v>3</v>
      </c>
      <c r="MNG12" s="15">
        <v>3</v>
      </c>
      <c r="MNH12" s="15">
        <v>3</v>
      </c>
      <c r="MNI12" s="15">
        <v>3</v>
      </c>
      <c r="MNJ12" s="15">
        <v>3</v>
      </c>
      <c r="MNK12" s="15">
        <v>3</v>
      </c>
      <c r="MNL12" s="15">
        <v>3</v>
      </c>
      <c r="MNM12" s="15">
        <v>3</v>
      </c>
      <c r="MNN12" s="15">
        <v>3</v>
      </c>
      <c r="MNO12" s="15">
        <v>3</v>
      </c>
      <c r="MNP12" s="15">
        <v>3</v>
      </c>
      <c r="MNQ12" s="15">
        <v>3</v>
      </c>
      <c r="MNR12" s="15">
        <v>3</v>
      </c>
      <c r="MNS12" s="15">
        <v>3</v>
      </c>
      <c r="MNT12" s="15">
        <v>3</v>
      </c>
      <c r="MNU12" s="15">
        <v>3</v>
      </c>
      <c r="MNV12" s="15">
        <v>3</v>
      </c>
      <c r="MNW12" s="15">
        <v>3</v>
      </c>
      <c r="MNX12" s="15">
        <v>3</v>
      </c>
      <c r="MNY12" s="15">
        <v>3</v>
      </c>
      <c r="MNZ12" s="15">
        <v>3</v>
      </c>
      <c r="MOA12" s="15">
        <v>3</v>
      </c>
      <c r="MOB12" s="15">
        <v>3</v>
      </c>
      <c r="MOC12" s="15">
        <v>3</v>
      </c>
      <c r="MOD12" s="15">
        <v>3</v>
      </c>
      <c r="MOE12" s="15">
        <v>3</v>
      </c>
      <c r="MOF12" s="15">
        <v>3</v>
      </c>
      <c r="MOG12" s="15">
        <v>3</v>
      </c>
      <c r="MOH12" s="15">
        <v>3</v>
      </c>
      <c r="MOI12" s="15">
        <v>3</v>
      </c>
      <c r="MOJ12" s="15">
        <v>3</v>
      </c>
      <c r="MOK12" s="15">
        <v>3</v>
      </c>
      <c r="MOL12" s="15">
        <v>3</v>
      </c>
      <c r="MOM12" s="15">
        <v>3</v>
      </c>
      <c r="MON12" s="15">
        <v>3</v>
      </c>
      <c r="MOO12" s="15">
        <v>3</v>
      </c>
      <c r="MOP12" s="15">
        <v>3</v>
      </c>
      <c r="MOQ12" s="15">
        <v>3</v>
      </c>
      <c r="MOR12" s="15">
        <v>3</v>
      </c>
      <c r="MOS12" s="15">
        <v>3</v>
      </c>
      <c r="MOT12" s="15">
        <v>3</v>
      </c>
      <c r="MOU12" s="15">
        <v>3</v>
      </c>
      <c r="MOV12" s="15">
        <v>3</v>
      </c>
      <c r="MOW12" s="15">
        <v>3</v>
      </c>
      <c r="MOX12" s="15">
        <v>3</v>
      </c>
      <c r="MOY12" s="15">
        <v>3</v>
      </c>
      <c r="MOZ12" s="15">
        <v>3</v>
      </c>
      <c r="MPA12" s="15">
        <v>3</v>
      </c>
      <c r="MPB12" s="15">
        <v>3</v>
      </c>
      <c r="MPC12" s="15">
        <v>3</v>
      </c>
      <c r="MPD12" s="15">
        <v>3</v>
      </c>
      <c r="MPE12" s="15">
        <v>3</v>
      </c>
      <c r="MPF12" s="15">
        <v>3</v>
      </c>
      <c r="MPG12" s="15">
        <v>3</v>
      </c>
      <c r="MPH12" s="15">
        <v>3</v>
      </c>
      <c r="MPI12" s="15">
        <v>3</v>
      </c>
      <c r="MPJ12" s="15">
        <v>3</v>
      </c>
      <c r="MPK12" s="15">
        <v>3</v>
      </c>
      <c r="MPL12" s="15">
        <v>3</v>
      </c>
      <c r="MPM12" s="15">
        <v>3</v>
      </c>
      <c r="MPN12" s="15">
        <v>3</v>
      </c>
      <c r="MPO12" s="15">
        <v>3</v>
      </c>
      <c r="MPP12" s="15">
        <v>3</v>
      </c>
      <c r="MPQ12" s="15">
        <v>3</v>
      </c>
      <c r="MPR12" s="15">
        <v>3</v>
      </c>
      <c r="MPS12" s="15">
        <v>3</v>
      </c>
      <c r="MPT12" s="15">
        <v>3</v>
      </c>
      <c r="MPU12" s="15">
        <v>3</v>
      </c>
      <c r="MPV12" s="15">
        <v>3</v>
      </c>
      <c r="MPW12" s="15">
        <v>3</v>
      </c>
      <c r="MPX12" s="15">
        <v>3</v>
      </c>
      <c r="MPY12" s="15">
        <v>3</v>
      </c>
      <c r="MPZ12" s="15">
        <v>3</v>
      </c>
      <c r="MQA12" s="15">
        <v>3</v>
      </c>
      <c r="MQB12" s="15">
        <v>3</v>
      </c>
      <c r="MQC12" s="15">
        <v>3</v>
      </c>
      <c r="MQD12" s="15">
        <v>3</v>
      </c>
      <c r="MQE12" s="15">
        <v>3</v>
      </c>
      <c r="MQF12" s="15">
        <v>3</v>
      </c>
      <c r="MQG12" s="15">
        <v>3</v>
      </c>
      <c r="MQH12" s="15">
        <v>3</v>
      </c>
      <c r="MQI12" s="15">
        <v>3</v>
      </c>
      <c r="MQJ12" s="15">
        <v>3</v>
      </c>
      <c r="MQK12" s="15">
        <v>3</v>
      </c>
      <c r="MQL12" s="15">
        <v>3</v>
      </c>
      <c r="MQM12" s="15">
        <v>3</v>
      </c>
      <c r="MQN12" s="15">
        <v>3</v>
      </c>
      <c r="MQO12" s="15">
        <v>3</v>
      </c>
      <c r="MQP12" s="15">
        <v>3</v>
      </c>
      <c r="MQQ12" s="15">
        <v>3</v>
      </c>
      <c r="MQR12" s="15">
        <v>3</v>
      </c>
      <c r="MQS12" s="15">
        <v>3</v>
      </c>
      <c r="MQT12" s="15">
        <v>3</v>
      </c>
      <c r="MQU12" s="15">
        <v>3</v>
      </c>
      <c r="MQV12" s="15">
        <v>3</v>
      </c>
      <c r="MQW12" s="15">
        <v>3</v>
      </c>
      <c r="MQX12" s="15">
        <v>3</v>
      </c>
      <c r="MQY12" s="15">
        <v>3</v>
      </c>
      <c r="MQZ12" s="15">
        <v>3</v>
      </c>
      <c r="MRA12" s="15">
        <v>3</v>
      </c>
      <c r="MRB12" s="15">
        <v>3</v>
      </c>
      <c r="MRC12" s="15">
        <v>3</v>
      </c>
      <c r="MRD12" s="15">
        <v>3</v>
      </c>
      <c r="MRE12" s="15">
        <v>3</v>
      </c>
      <c r="MRF12" s="15">
        <v>3</v>
      </c>
      <c r="MRG12" s="15">
        <v>3</v>
      </c>
      <c r="MRH12" s="15">
        <v>3</v>
      </c>
      <c r="MRI12" s="15">
        <v>3</v>
      </c>
      <c r="MRJ12" s="15">
        <v>3</v>
      </c>
      <c r="MRK12" s="15">
        <v>3</v>
      </c>
      <c r="MRL12" s="15">
        <v>3</v>
      </c>
      <c r="MRM12" s="15">
        <v>3</v>
      </c>
      <c r="MRN12" s="15">
        <v>3</v>
      </c>
      <c r="MRO12" s="15">
        <v>3</v>
      </c>
      <c r="MRP12" s="15">
        <v>3</v>
      </c>
      <c r="MRQ12" s="15">
        <v>3</v>
      </c>
      <c r="MRR12" s="15">
        <v>3</v>
      </c>
      <c r="MRS12" s="15">
        <v>3</v>
      </c>
      <c r="MRT12" s="15">
        <v>3</v>
      </c>
      <c r="MRU12" s="15">
        <v>3</v>
      </c>
      <c r="MRV12" s="15">
        <v>3</v>
      </c>
      <c r="MRW12" s="15">
        <v>3</v>
      </c>
      <c r="MRX12" s="15">
        <v>3</v>
      </c>
      <c r="MRY12" s="15">
        <v>3</v>
      </c>
      <c r="MRZ12" s="15">
        <v>3</v>
      </c>
      <c r="MSA12" s="15">
        <v>3</v>
      </c>
      <c r="MSB12" s="15">
        <v>3</v>
      </c>
      <c r="MSC12" s="15">
        <v>3</v>
      </c>
      <c r="MSD12" s="15">
        <v>3</v>
      </c>
      <c r="MSE12" s="15">
        <v>3</v>
      </c>
      <c r="MSF12" s="15">
        <v>3</v>
      </c>
      <c r="MSG12" s="15">
        <v>3</v>
      </c>
      <c r="MSH12" s="15">
        <v>3</v>
      </c>
      <c r="MSI12" s="15">
        <v>3</v>
      </c>
      <c r="MSJ12" s="15">
        <v>3</v>
      </c>
      <c r="MSK12" s="15">
        <v>3</v>
      </c>
      <c r="MSL12" s="15">
        <v>3</v>
      </c>
      <c r="MSM12" s="15">
        <v>3</v>
      </c>
      <c r="MSN12" s="15">
        <v>3</v>
      </c>
      <c r="MSO12" s="15">
        <v>3</v>
      </c>
      <c r="MSP12" s="15">
        <v>3</v>
      </c>
      <c r="MSQ12" s="15">
        <v>3</v>
      </c>
      <c r="MSR12" s="15">
        <v>3</v>
      </c>
      <c r="MSS12" s="15">
        <v>3</v>
      </c>
      <c r="MST12" s="15">
        <v>3</v>
      </c>
      <c r="MSU12" s="15">
        <v>3</v>
      </c>
      <c r="MSV12" s="15">
        <v>3</v>
      </c>
      <c r="MSW12" s="15">
        <v>3</v>
      </c>
      <c r="MSX12" s="15">
        <v>3</v>
      </c>
      <c r="MSY12" s="15">
        <v>3</v>
      </c>
      <c r="MSZ12" s="15">
        <v>3</v>
      </c>
      <c r="MTA12" s="15">
        <v>3</v>
      </c>
      <c r="MTB12" s="15">
        <v>3</v>
      </c>
      <c r="MTC12" s="15">
        <v>3</v>
      </c>
      <c r="MTD12" s="15">
        <v>3</v>
      </c>
      <c r="MTE12" s="15">
        <v>3</v>
      </c>
      <c r="MTF12" s="15">
        <v>3</v>
      </c>
      <c r="MTG12" s="15">
        <v>3</v>
      </c>
      <c r="MTH12" s="15">
        <v>3</v>
      </c>
      <c r="MTI12" s="15">
        <v>3</v>
      </c>
      <c r="MTJ12" s="15">
        <v>3</v>
      </c>
      <c r="MTK12" s="15">
        <v>3</v>
      </c>
      <c r="MTL12" s="15">
        <v>3</v>
      </c>
      <c r="MTM12" s="15">
        <v>3</v>
      </c>
      <c r="MTN12" s="15">
        <v>3</v>
      </c>
      <c r="MTO12" s="15">
        <v>3</v>
      </c>
      <c r="MTP12" s="15">
        <v>3</v>
      </c>
      <c r="MTQ12" s="15">
        <v>3</v>
      </c>
      <c r="MTR12" s="15">
        <v>3</v>
      </c>
      <c r="MTS12" s="15">
        <v>3</v>
      </c>
      <c r="MTT12" s="15">
        <v>3</v>
      </c>
      <c r="MTU12" s="15">
        <v>3</v>
      </c>
      <c r="MTV12" s="15">
        <v>3</v>
      </c>
      <c r="MTW12" s="15">
        <v>3</v>
      </c>
      <c r="MTX12" s="15">
        <v>3</v>
      </c>
      <c r="MTY12" s="15">
        <v>3</v>
      </c>
      <c r="MTZ12" s="15">
        <v>3</v>
      </c>
      <c r="MUA12" s="15">
        <v>3</v>
      </c>
      <c r="MUB12" s="15">
        <v>3</v>
      </c>
      <c r="MUC12" s="15">
        <v>3</v>
      </c>
      <c r="MUD12" s="15">
        <v>3</v>
      </c>
      <c r="MUE12" s="15">
        <v>3</v>
      </c>
      <c r="MUF12" s="15">
        <v>3</v>
      </c>
      <c r="MUG12" s="15">
        <v>3</v>
      </c>
      <c r="MUH12" s="15">
        <v>3</v>
      </c>
      <c r="MUI12" s="15">
        <v>3</v>
      </c>
      <c r="MUJ12" s="15">
        <v>3</v>
      </c>
      <c r="MUK12" s="15">
        <v>3</v>
      </c>
      <c r="MUL12" s="15">
        <v>3</v>
      </c>
      <c r="MUM12" s="15">
        <v>3</v>
      </c>
      <c r="MUN12" s="15">
        <v>3</v>
      </c>
      <c r="MUO12" s="15">
        <v>3</v>
      </c>
      <c r="MUP12" s="15">
        <v>3</v>
      </c>
      <c r="MUQ12" s="15">
        <v>3</v>
      </c>
      <c r="MUR12" s="15">
        <v>3</v>
      </c>
      <c r="MUS12" s="15">
        <v>3</v>
      </c>
      <c r="MUT12" s="15">
        <v>3</v>
      </c>
      <c r="MUU12" s="15">
        <v>3</v>
      </c>
      <c r="MUV12" s="15">
        <v>3</v>
      </c>
      <c r="MUW12" s="15">
        <v>3</v>
      </c>
      <c r="MUX12" s="15">
        <v>3</v>
      </c>
      <c r="MUY12" s="15">
        <v>3</v>
      </c>
      <c r="MUZ12" s="15">
        <v>3</v>
      </c>
      <c r="MVA12" s="15">
        <v>3</v>
      </c>
      <c r="MVB12" s="15">
        <v>3</v>
      </c>
      <c r="MVC12" s="15">
        <v>3</v>
      </c>
      <c r="MVD12" s="15">
        <v>3</v>
      </c>
      <c r="MVE12" s="15">
        <v>3</v>
      </c>
      <c r="MVF12" s="15">
        <v>3</v>
      </c>
      <c r="MVG12" s="15">
        <v>3</v>
      </c>
      <c r="MVH12" s="15">
        <v>3</v>
      </c>
      <c r="MVI12" s="15">
        <v>3</v>
      </c>
      <c r="MVJ12" s="15">
        <v>3</v>
      </c>
      <c r="MVK12" s="15">
        <v>3</v>
      </c>
      <c r="MVL12" s="15">
        <v>3</v>
      </c>
      <c r="MVM12" s="15">
        <v>3</v>
      </c>
      <c r="MVN12" s="15">
        <v>3</v>
      </c>
      <c r="MVO12" s="15">
        <v>3</v>
      </c>
      <c r="MVP12" s="15">
        <v>3</v>
      </c>
      <c r="MVQ12" s="15">
        <v>3</v>
      </c>
      <c r="MVR12" s="15">
        <v>3</v>
      </c>
      <c r="MVS12" s="15">
        <v>3</v>
      </c>
      <c r="MVT12" s="15">
        <v>3</v>
      </c>
      <c r="MVU12" s="15">
        <v>3</v>
      </c>
      <c r="MVV12" s="15">
        <v>3</v>
      </c>
      <c r="MVW12" s="15">
        <v>3</v>
      </c>
      <c r="MVX12" s="15">
        <v>3</v>
      </c>
      <c r="MVY12" s="15">
        <v>3</v>
      </c>
      <c r="MVZ12" s="15">
        <v>3</v>
      </c>
      <c r="MWA12" s="15">
        <v>3</v>
      </c>
      <c r="MWB12" s="15">
        <v>3</v>
      </c>
      <c r="MWC12" s="15">
        <v>3</v>
      </c>
      <c r="MWD12" s="15">
        <v>3</v>
      </c>
      <c r="MWE12" s="15">
        <v>3</v>
      </c>
      <c r="MWF12" s="15">
        <v>3</v>
      </c>
      <c r="MWG12" s="15">
        <v>3</v>
      </c>
      <c r="MWH12" s="15">
        <v>3</v>
      </c>
      <c r="MWI12" s="15">
        <v>3</v>
      </c>
      <c r="MWJ12" s="15">
        <v>3</v>
      </c>
      <c r="MWK12" s="15">
        <v>3</v>
      </c>
      <c r="MWL12" s="15">
        <v>3</v>
      </c>
      <c r="MWM12" s="15">
        <v>3</v>
      </c>
      <c r="MWN12" s="15">
        <v>3</v>
      </c>
      <c r="MWO12" s="15">
        <v>3</v>
      </c>
      <c r="MWP12" s="15">
        <v>3</v>
      </c>
      <c r="MWQ12" s="15">
        <v>3</v>
      </c>
      <c r="MWR12" s="15">
        <v>3</v>
      </c>
      <c r="MWS12" s="15">
        <v>3</v>
      </c>
      <c r="MWT12" s="15">
        <v>3</v>
      </c>
      <c r="MWU12" s="15">
        <v>3</v>
      </c>
      <c r="MWV12" s="15">
        <v>3</v>
      </c>
      <c r="MWW12" s="15">
        <v>3</v>
      </c>
      <c r="MWX12" s="15">
        <v>3</v>
      </c>
      <c r="MWY12" s="15">
        <v>3</v>
      </c>
      <c r="MWZ12" s="15">
        <v>3</v>
      </c>
      <c r="MXA12" s="15">
        <v>3</v>
      </c>
      <c r="MXB12" s="15">
        <v>3</v>
      </c>
      <c r="MXC12" s="15">
        <v>3</v>
      </c>
      <c r="MXD12" s="15">
        <v>3</v>
      </c>
      <c r="MXE12" s="15">
        <v>3</v>
      </c>
      <c r="MXF12" s="15">
        <v>3</v>
      </c>
      <c r="MXG12" s="15">
        <v>3</v>
      </c>
      <c r="MXH12" s="15">
        <v>3</v>
      </c>
      <c r="MXI12" s="15">
        <v>3</v>
      </c>
      <c r="MXJ12" s="15">
        <v>3</v>
      </c>
      <c r="MXK12" s="15">
        <v>3</v>
      </c>
      <c r="MXL12" s="15">
        <v>3</v>
      </c>
      <c r="MXM12" s="15">
        <v>3</v>
      </c>
      <c r="MXN12" s="15">
        <v>3</v>
      </c>
      <c r="MXO12" s="15">
        <v>3</v>
      </c>
      <c r="MXP12" s="15">
        <v>3</v>
      </c>
      <c r="MXQ12" s="15">
        <v>3</v>
      </c>
      <c r="MXR12" s="15">
        <v>3</v>
      </c>
      <c r="MXS12" s="15">
        <v>3</v>
      </c>
      <c r="MXT12" s="15">
        <v>3</v>
      </c>
      <c r="MXU12" s="15">
        <v>3</v>
      </c>
      <c r="MXV12" s="15">
        <v>3</v>
      </c>
      <c r="MXW12" s="15">
        <v>3</v>
      </c>
      <c r="MXX12" s="15">
        <v>3</v>
      </c>
      <c r="MXY12" s="15">
        <v>3</v>
      </c>
      <c r="MXZ12" s="15">
        <v>3</v>
      </c>
      <c r="MYA12" s="15">
        <v>3</v>
      </c>
      <c r="MYB12" s="15">
        <v>3</v>
      </c>
      <c r="MYC12" s="15">
        <v>3</v>
      </c>
      <c r="MYD12" s="15">
        <v>3</v>
      </c>
      <c r="MYE12" s="15">
        <v>3</v>
      </c>
      <c r="MYF12" s="15">
        <v>3</v>
      </c>
      <c r="MYG12" s="15">
        <v>3</v>
      </c>
      <c r="MYH12" s="15">
        <v>3</v>
      </c>
      <c r="MYI12" s="15">
        <v>3</v>
      </c>
      <c r="MYJ12" s="15">
        <v>3</v>
      </c>
      <c r="MYK12" s="15">
        <v>3</v>
      </c>
      <c r="MYL12" s="15">
        <v>3</v>
      </c>
      <c r="MYM12" s="15">
        <v>3</v>
      </c>
      <c r="MYN12" s="15">
        <v>3</v>
      </c>
      <c r="MYO12" s="15">
        <v>3</v>
      </c>
      <c r="MYP12" s="15">
        <v>3</v>
      </c>
      <c r="MYQ12" s="15">
        <v>3</v>
      </c>
      <c r="MYR12" s="15">
        <v>3</v>
      </c>
      <c r="MYS12" s="15">
        <v>3</v>
      </c>
      <c r="MYT12" s="15">
        <v>3</v>
      </c>
      <c r="MYU12" s="15">
        <v>3</v>
      </c>
      <c r="MYV12" s="15">
        <v>3</v>
      </c>
      <c r="MYW12" s="15">
        <v>3</v>
      </c>
      <c r="MYX12" s="15">
        <v>3</v>
      </c>
      <c r="MYY12" s="15">
        <v>3</v>
      </c>
      <c r="MYZ12" s="15">
        <v>3</v>
      </c>
      <c r="MZA12" s="15">
        <v>3</v>
      </c>
      <c r="MZB12" s="15">
        <v>3</v>
      </c>
      <c r="MZC12" s="15">
        <v>3</v>
      </c>
      <c r="MZD12" s="15">
        <v>3</v>
      </c>
      <c r="MZE12" s="15">
        <v>3</v>
      </c>
      <c r="MZF12" s="15">
        <v>3</v>
      </c>
      <c r="MZG12" s="15">
        <v>3</v>
      </c>
      <c r="MZH12" s="15">
        <v>3</v>
      </c>
      <c r="MZI12" s="15">
        <v>3</v>
      </c>
      <c r="MZJ12" s="15">
        <v>3</v>
      </c>
      <c r="MZK12" s="15">
        <v>3</v>
      </c>
      <c r="MZL12" s="15">
        <v>3</v>
      </c>
      <c r="MZM12" s="15">
        <v>3</v>
      </c>
      <c r="MZN12" s="15">
        <v>3</v>
      </c>
      <c r="MZO12" s="15">
        <v>3</v>
      </c>
      <c r="MZP12" s="15">
        <v>3</v>
      </c>
      <c r="MZQ12" s="15">
        <v>3</v>
      </c>
      <c r="MZR12" s="15">
        <v>3</v>
      </c>
      <c r="MZS12" s="15">
        <v>3</v>
      </c>
      <c r="MZT12" s="15">
        <v>3</v>
      </c>
      <c r="MZU12" s="15">
        <v>3</v>
      </c>
      <c r="MZV12" s="15">
        <v>3</v>
      </c>
      <c r="MZW12" s="15">
        <v>3</v>
      </c>
      <c r="MZX12" s="15">
        <v>3</v>
      </c>
      <c r="MZY12" s="15">
        <v>3</v>
      </c>
      <c r="MZZ12" s="15">
        <v>3</v>
      </c>
      <c r="NAA12" s="15">
        <v>3</v>
      </c>
      <c r="NAB12" s="15">
        <v>3</v>
      </c>
      <c r="NAC12" s="15">
        <v>3</v>
      </c>
      <c r="NAD12" s="15">
        <v>3</v>
      </c>
      <c r="NAE12" s="15">
        <v>3</v>
      </c>
      <c r="NAF12" s="15">
        <v>3</v>
      </c>
      <c r="NAG12" s="15">
        <v>3</v>
      </c>
      <c r="NAH12" s="15">
        <v>3</v>
      </c>
      <c r="NAI12" s="15">
        <v>3</v>
      </c>
      <c r="NAJ12" s="15">
        <v>3</v>
      </c>
      <c r="NAK12" s="15">
        <v>3</v>
      </c>
      <c r="NAL12" s="15">
        <v>3</v>
      </c>
      <c r="NAM12" s="15">
        <v>3</v>
      </c>
      <c r="NAN12" s="15">
        <v>3</v>
      </c>
      <c r="NAO12" s="15">
        <v>3</v>
      </c>
      <c r="NAP12" s="15">
        <v>3</v>
      </c>
      <c r="NAQ12" s="15">
        <v>3</v>
      </c>
      <c r="NAR12" s="15">
        <v>3</v>
      </c>
      <c r="NAS12" s="15">
        <v>3</v>
      </c>
      <c r="NAT12" s="15">
        <v>3</v>
      </c>
      <c r="NAU12" s="15">
        <v>3</v>
      </c>
      <c r="NAV12" s="15">
        <v>3</v>
      </c>
      <c r="NAW12" s="15">
        <v>3</v>
      </c>
      <c r="NAX12" s="15">
        <v>3</v>
      </c>
      <c r="NAY12" s="15">
        <v>3</v>
      </c>
      <c r="NAZ12" s="15">
        <v>3</v>
      </c>
      <c r="NBA12" s="15">
        <v>3</v>
      </c>
      <c r="NBB12" s="15">
        <v>3</v>
      </c>
      <c r="NBC12" s="15">
        <v>3</v>
      </c>
      <c r="NBD12" s="15">
        <v>3</v>
      </c>
      <c r="NBE12" s="15">
        <v>3</v>
      </c>
      <c r="NBF12" s="15">
        <v>3</v>
      </c>
      <c r="NBG12" s="15">
        <v>3</v>
      </c>
      <c r="NBH12" s="15">
        <v>3</v>
      </c>
      <c r="NBI12" s="15">
        <v>3</v>
      </c>
      <c r="NBJ12" s="15">
        <v>3</v>
      </c>
      <c r="NBK12" s="15">
        <v>3</v>
      </c>
      <c r="NBL12" s="15">
        <v>3</v>
      </c>
      <c r="NBM12" s="15">
        <v>3</v>
      </c>
      <c r="NBN12" s="15">
        <v>3</v>
      </c>
      <c r="NBO12" s="15">
        <v>3</v>
      </c>
      <c r="NBP12" s="15">
        <v>3</v>
      </c>
      <c r="NBQ12" s="15">
        <v>3</v>
      </c>
      <c r="NBR12" s="15">
        <v>3</v>
      </c>
      <c r="NBS12" s="15">
        <v>3</v>
      </c>
      <c r="NBT12" s="15">
        <v>3</v>
      </c>
      <c r="NBU12" s="15">
        <v>3</v>
      </c>
      <c r="NBV12" s="15">
        <v>3</v>
      </c>
      <c r="NBW12" s="15">
        <v>3</v>
      </c>
      <c r="NBX12" s="15">
        <v>3</v>
      </c>
      <c r="NBY12" s="15">
        <v>3</v>
      </c>
      <c r="NBZ12" s="15">
        <v>3</v>
      </c>
      <c r="NCA12" s="15">
        <v>3</v>
      </c>
      <c r="NCB12" s="15">
        <v>3</v>
      </c>
      <c r="NCC12" s="15">
        <v>3</v>
      </c>
      <c r="NCD12" s="15">
        <v>3</v>
      </c>
      <c r="NCE12" s="15">
        <v>3</v>
      </c>
      <c r="NCF12" s="15">
        <v>3</v>
      </c>
      <c r="NCG12" s="15">
        <v>3</v>
      </c>
      <c r="NCH12" s="15">
        <v>3</v>
      </c>
      <c r="NCI12" s="15">
        <v>3</v>
      </c>
      <c r="NCJ12" s="15">
        <v>3</v>
      </c>
      <c r="NCK12" s="15">
        <v>3</v>
      </c>
      <c r="NCL12" s="15">
        <v>3</v>
      </c>
      <c r="NCM12" s="15">
        <v>3</v>
      </c>
      <c r="NCN12" s="15">
        <v>3</v>
      </c>
      <c r="NCO12" s="15">
        <v>3</v>
      </c>
      <c r="NCP12" s="15">
        <v>3</v>
      </c>
      <c r="NCQ12" s="15">
        <v>3</v>
      </c>
      <c r="NCR12" s="15">
        <v>3</v>
      </c>
      <c r="NCS12" s="15">
        <v>3</v>
      </c>
      <c r="NCT12" s="15">
        <v>3</v>
      </c>
      <c r="NCU12" s="15">
        <v>3</v>
      </c>
      <c r="NCV12" s="15">
        <v>3</v>
      </c>
      <c r="NCW12" s="15">
        <v>3</v>
      </c>
      <c r="NCX12" s="15">
        <v>3</v>
      </c>
      <c r="NCY12" s="15">
        <v>3</v>
      </c>
      <c r="NCZ12" s="15">
        <v>3</v>
      </c>
      <c r="NDA12" s="15">
        <v>3</v>
      </c>
      <c r="NDB12" s="15">
        <v>3</v>
      </c>
      <c r="NDC12" s="15">
        <v>3</v>
      </c>
      <c r="NDD12" s="15">
        <v>3</v>
      </c>
      <c r="NDE12" s="15">
        <v>3</v>
      </c>
      <c r="NDF12" s="15">
        <v>3</v>
      </c>
      <c r="NDG12" s="15">
        <v>3</v>
      </c>
      <c r="NDH12" s="15">
        <v>3</v>
      </c>
      <c r="NDI12" s="15">
        <v>3</v>
      </c>
      <c r="NDJ12" s="15">
        <v>3</v>
      </c>
      <c r="NDK12" s="15">
        <v>3</v>
      </c>
      <c r="NDL12" s="15">
        <v>3</v>
      </c>
      <c r="NDM12" s="15">
        <v>3</v>
      </c>
      <c r="NDN12" s="15">
        <v>3</v>
      </c>
      <c r="NDO12" s="15">
        <v>3</v>
      </c>
      <c r="NDP12" s="15">
        <v>3</v>
      </c>
      <c r="NDQ12" s="15">
        <v>3</v>
      </c>
      <c r="NDR12" s="15">
        <v>3</v>
      </c>
      <c r="NDS12" s="15">
        <v>3</v>
      </c>
      <c r="NDT12" s="15">
        <v>3</v>
      </c>
      <c r="NDU12" s="15">
        <v>3</v>
      </c>
      <c r="NDV12" s="15">
        <v>3</v>
      </c>
      <c r="NDW12" s="15">
        <v>3</v>
      </c>
      <c r="NDX12" s="15">
        <v>3</v>
      </c>
      <c r="NDY12" s="15">
        <v>3</v>
      </c>
      <c r="NDZ12" s="15">
        <v>3</v>
      </c>
      <c r="NEA12" s="15">
        <v>3</v>
      </c>
      <c r="NEB12" s="15">
        <v>3</v>
      </c>
      <c r="NEC12" s="15">
        <v>3</v>
      </c>
      <c r="NED12" s="15">
        <v>3</v>
      </c>
      <c r="NEE12" s="15">
        <v>3</v>
      </c>
      <c r="NEF12" s="15">
        <v>3</v>
      </c>
      <c r="NEG12" s="15">
        <v>3</v>
      </c>
      <c r="NEH12" s="15">
        <v>3</v>
      </c>
      <c r="NEI12" s="15">
        <v>3</v>
      </c>
      <c r="NEJ12" s="15">
        <v>3</v>
      </c>
      <c r="NEK12" s="15">
        <v>3</v>
      </c>
      <c r="NEL12" s="15">
        <v>3</v>
      </c>
      <c r="NEM12" s="15">
        <v>3</v>
      </c>
      <c r="NEN12" s="15">
        <v>3</v>
      </c>
      <c r="NEO12" s="15">
        <v>3</v>
      </c>
      <c r="NEP12" s="15">
        <v>3</v>
      </c>
      <c r="NEQ12" s="15">
        <v>3</v>
      </c>
      <c r="NER12" s="15">
        <v>3</v>
      </c>
      <c r="NES12" s="15">
        <v>3</v>
      </c>
      <c r="NET12" s="15">
        <v>3</v>
      </c>
      <c r="NEU12" s="15">
        <v>3</v>
      </c>
      <c r="NEV12" s="15">
        <v>3</v>
      </c>
      <c r="NEW12" s="15">
        <v>3</v>
      </c>
      <c r="NEX12" s="15">
        <v>3</v>
      </c>
      <c r="NEY12" s="15">
        <v>3</v>
      </c>
      <c r="NEZ12" s="15">
        <v>3</v>
      </c>
      <c r="NFA12" s="15">
        <v>3</v>
      </c>
      <c r="NFB12" s="15">
        <v>3</v>
      </c>
      <c r="NFC12" s="15">
        <v>3</v>
      </c>
      <c r="NFD12" s="15">
        <v>3</v>
      </c>
      <c r="NFE12" s="15">
        <v>3</v>
      </c>
      <c r="NFF12" s="15">
        <v>3</v>
      </c>
      <c r="NFG12" s="15">
        <v>3</v>
      </c>
      <c r="NFH12" s="15">
        <v>3</v>
      </c>
      <c r="NFI12" s="15">
        <v>3</v>
      </c>
      <c r="NFJ12" s="15">
        <v>3</v>
      </c>
      <c r="NFK12" s="15">
        <v>3</v>
      </c>
      <c r="NFL12" s="15">
        <v>3</v>
      </c>
      <c r="NFM12" s="15">
        <v>3</v>
      </c>
      <c r="NFN12" s="15">
        <v>3</v>
      </c>
      <c r="NFO12" s="15">
        <v>3</v>
      </c>
      <c r="NFP12" s="15">
        <v>3</v>
      </c>
      <c r="NFQ12" s="15">
        <v>3</v>
      </c>
      <c r="NFR12" s="15">
        <v>3</v>
      </c>
      <c r="NFS12" s="15">
        <v>3</v>
      </c>
      <c r="NFT12" s="15">
        <v>3</v>
      </c>
      <c r="NFU12" s="15">
        <v>3</v>
      </c>
      <c r="NFV12" s="15">
        <v>3</v>
      </c>
      <c r="NFW12" s="15">
        <v>3</v>
      </c>
      <c r="NFX12" s="15">
        <v>3</v>
      </c>
      <c r="NFY12" s="15">
        <v>3</v>
      </c>
      <c r="NFZ12" s="15">
        <v>3</v>
      </c>
      <c r="NGA12" s="15">
        <v>3</v>
      </c>
      <c r="NGB12" s="15">
        <v>3</v>
      </c>
      <c r="NGC12" s="15">
        <v>3</v>
      </c>
      <c r="NGD12" s="15">
        <v>3</v>
      </c>
      <c r="NGE12" s="15">
        <v>3</v>
      </c>
      <c r="NGF12" s="15">
        <v>3</v>
      </c>
      <c r="NGG12" s="15">
        <v>3</v>
      </c>
      <c r="NGH12" s="15">
        <v>3</v>
      </c>
      <c r="NGI12" s="15">
        <v>3</v>
      </c>
      <c r="NGJ12" s="15">
        <v>3</v>
      </c>
      <c r="NGK12" s="15">
        <v>3</v>
      </c>
      <c r="NGL12" s="15">
        <v>3</v>
      </c>
      <c r="NGM12" s="15">
        <v>3</v>
      </c>
      <c r="NGN12" s="15">
        <v>3</v>
      </c>
      <c r="NGO12" s="15">
        <v>3</v>
      </c>
      <c r="NGP12" s="15">
        <v>3</v>
      </c>
      <c r="NGQ12" s="15">
        <v>3</v>
      </c>
      <c r="NGR12" s="15">
        <v>3</v>
      </c>
      <c r="NGS12" s="15">
        <v>3</v>
      </c>
      <c r="NGT12" s="15">
        <v>3</v>
      </c>
      <c r="NGU12" s="15">
        <v>3</v>
      </c>
      <c r="NGV12" s="15">
        <v>3</v>
      </c>
      <c r="NGW12" s="15">
        <v>3</v>
      </c>
      <c r="NGX12" s="15">
        <v>3</v>
      </c>
      <c r="NGY12" s="15">
        <v>3</v>
      </c>
      <c r="NGZ12" s="15">
        <v>3</v>
      </c>
      <c r="NHA12" s="15">
        <v>3</v>
      </c>
      <c r="NHB12" s="15">
        <v>3</v>
      </c>
      <c r="NHC12" s="15">
        <v>3</v>
      </c>
      <c r="NHD12" s="15">
        <v>3</v>
      </c>
      <c r="NHE12" s="15">
        <v>3</v>
      </c>
      <c r="NHF12" s="15">
        <v>3</v>
      </c>
      <c r="NHG12" s="15">
        <v>3</v>
      </c>
      <c r="NHH12" s="15">
        <v>3</v>
      </c>
      <c r="NHI12" s="15">
        <v>3</v>
      </c>
      <c r="NHJ12" s="15">
        <v>3</v>
      </c>
      <c r="NHK12" s="15">
        <v>3</v>
      </c>
      <c r="NHL12" s="15">
        <v>3</v>
      </c>
      <c r="NHM12" s="15">
        <v>3</v>
      </c>
      <c r="NHN12" s="15">
        <v>3</v>
      </c>
      <c r="NHO12" s="15">
        <v>3</v>
      </c>
      <c r="NHP12" s="15">
        <v>3</v>
      </c>
      <c r="NHQ12" s="15">
        <v>3</v>
      </c>
      <c r="NHR12" s="15">
        <v>3</v>
      </c>
      <c r="NHS12" s="15">
        <v>3</v>
      </c>
      <c r="NHT12" s="15">
        <v>3</v>
      </c>
      <c r="NHU12" s="15">
        <v>3</v>
      </c>
      <c r="NHV12" s="15">
        <v>3</v>
      </c>
      <c r="NHW12" s="15">
        <v>3</v>
      </c>
      <c r="NHX12" s="15">
        <v>3</v>
      </c>
      <c r="NHY12" s="15">
        <v>3</v>
      </c>
      <c r="NHZ12" s="15">
        <v>3</v>
      </c>
      <c r="NIA12" s="15">
        <v>3</v>
      </c>
      <c r="NIB12" s="15">
        <v>3</v>
      </c>
      <c r="NIC12" s="15">
        <v>3</v>
      </c>
      <c r="NID12" s="15">
        <v>3</v>
      </c>
      <c r="NIE12" s="15">
        <v>3</v>
      </c>
      <c r="NIF12" s="15">
        <v>3</v>
      </c>
      <c r="NIG12" s="15">
        <v>3</v>
      </c>
      <c r="NIH12" s="15">
        <v>3</v>
      </c>
      <c r="NII12" s="15">
        <v>3</v>
      </c>
      <c r="NIJ12" s="15">
        <v>3</v>
      </c>
      <c r="NIK12" s="15">
        <v>3</v>
      </c>
      <c r="NIL12" s="15">
        <v>3</v>
      </c>
      <c r="NIM12" s="15">
        <v>3</v>
      </c>
      <c r="NIN12" s="15">
        <v>3</v>
      </c>
      <c r="NIO12" s="15">
        <v>3</v>
      </c>
      <c r="NIP12" s="15">
        <v>3</v>
      </c>
      <c r="NIQ12" s="15">
        <v>3</v>
      </c>
      <c r="NIR12" s="15">
        <v>3</v>
      </c>
      <c r="NIS12" s="15">
        <v>3</v>
      </c>
      <c r="NIT12" s="15">
        <v>3</v>
      </c>
      <c r="NIU12" s="15">
        <v>3</v>
      </c>
      <c r="NIV12" s="15">
        <v>3</v>
      </c>
      <c r="NIW12" s="15">
        <v>3</v>
      </c>
      <c r="NIX12" s="15">
        <v>3</v>
      </c>
      <c r="NIY12" s="15">
        <v>3</v>
      </c>
      <c r="NIZ12" s="15">
        <v>3</v>
      </c>
      <c r="NJA12" s="15">
        <v>3</v>
      </c>
      <c r="NJB12" s="15">
        <v>3</v>
      </c>
      <c r="NJC12" s="15">
        <v>3</v>
      </c>
      <c r="NJD12" s="15">
        <v>3</v>
      </c>
      <c r="NJE12" s="15">
        <v>3</v>
      </c>
      <c r="NJF12" s="15">
        <v>3</v>
      </c>
      <c r="NJG12" s="15">
        <v>3</v>
      </c>
      <c r="NJH12" s="15">
        <v>3</v>
      </c>
      <c r="NJI12" s="15">
        <v>3</v>
      </c>
      <c r="NJJ12" s="15">
        <v>3</v>
      </c>
      <c r="NJK12" s="15">
        <v>3</v>
      </c>
      <c r="NJL12" s="15">
        <v>3</v>
      </c>
      <c r="NJM12" s="15">
        <v>3</v>
      </c>
      <c r="NJN12" s="15">
        <v>3</v>
      </c>
      <c r="NJO12" s="15">
        <v>3</v>
      </c>
      <c r="NJP12" s="15">
        <v>3</v>
      </c>
      <c r="NJQ12" s="15">
        <v>3</v>
      </c>
      <c r="NJR12" s="15">
        <v>3</v>
      </c>
      <c r="NJS12" s="15">
        <v>3</v>
      </c>
      <c r="NJT12" s="15">
        <v>3</v>
      </c>
      <c r="NJU12" s="15">
        <v>3</v>
      </c>
      <c r="NJV12" s="15">
        <v>3</v>
      </c>
      <c r="NJW12" s="15">
        <v>3</v>
      </c>
      <c r="NJX12" s="15">
        <v>3</v>
      </c>
      <c r="NJY12" s="15">
        <v>3</v>
      </c>
      <c r="NJZ12" s="15">
        <v>3</v>
      </c>
      <c r="NKA12" s="15">
        <v>3</v>
      </c>
      <c r="NKB12" s="15">
        <v>3</v>
      </c>
      <c r="NKC12" s="15">
        <v>3</v>
      </c>
      <c r="NKD12" s="15">
        <v>3</v>
      </c>
      <c r="NKE12" s="15">
        <v>3</v>
      </c>
      <c r="NKF12" s="15">
        <v>3</v>
      </c>
      <c r="NKG12" s="15">
        <v>3</v>
      </c>
      <c r="NKH12" s="15">
        <v>3</v>
      </c>
      <c r="NKI12" s="15">
        <v>3</v>
      </c>
      <c r="NKJ12" s="15">
        <v>3</v>
      </c>
      <c r="NKK12" s="15">
        <v>3</v>
      </c>
      <c r="NKL12" s="15">
        <v>3</v>
      </c>
      <c r="NKM12" s="15">
        <v>3</v>
      </c>
      <c r="NKN12" s="15">
        <v>3</v>
      </c>
      <c r="NKO12" s="15">
        <v>3</v>
      </c>
      <c r="NKP12" s="15">
        <v>3</v>
      </c>
      <c r="NKQ12" s="15">
        <v>3</v>
      </c>
      <c r="NKR12" s="15">
        <v>3</v>
      </c>
      <c r="NKS12" s="15">
        <v>3</v>
      </c>
      <c r="NKT12" s="15">
        <v>3</v>
      </c>
      <c r="NKU12" s="15">
        <v>3</v>
      </c>
      <c r="NKV12" s="15">
        <v>3</v>
      </c>
      <c r="NKW12" s="15">
        <v>3</v>
      </c>
      <c r="NKX12" s="15">
        <v>3</v>
      </c>
      <c r="NKY12" s="15">
        <v>3</v>
      </c>
      <c r="NKZ12" s="15">
        <v>3</v>
      </c>
      <c r="NLA12" s="15">
        <v>3</v>
      </c>
      <c r="NLB12" s="15">
        <v>3</v>
      </c>
      <c r="NLC12" s="15">
        <v>3</v>
      </c>
      <c r="NLD12" s="15">
        <v>3</v>
      </c>
      <c r="NLE12" s="15">
        <v>3</v>
      </c>
      <c r="NLF12" s="15">
        <v>3</v>
      </c>
      <c r="NLG12" s="15">
        <v>3</v>
      </c>
      <c r="NLH12" s="15">
        <v>3</v>
      </c>
      <c r="NLI12" s="15">
        <v>3</v>
      </c>
      <c r="NLJ12" s="15">
        <v>3</v>
      </c>
      <c r="NLK12" s="15">
        <v>3</v>
      </c>
      <c r="NLL12" s="15">
        <v>3</v>
      </c>
      <c r="NLM12" s="15">
        <v>3</v>
      </c>
      <c r="NLN12" s="15">
        <v>3</v>
      </c>
      <c r="NLO12" s="15">
        <v>3</v>
      </c>
      <c r="NLP12" s="15">
        <v>3</v>
      </c>
      <c r="NLQ12" s="15">
        <v>3</v>
      </c>
      <c r="NLR12" s="15">
        <v>3</v>
      </c>
      <c r="NLS12" s="15">
        <v>3</v>
      </c>
      <c r="NLT12" s="15">
        <v>3</v>
      </c>
      <c r="NLU12" s="15">
        <v>3</v>
      </c>
      <c r="NLV12" s="15">
        <v>3</v>
      </c>
      <c r="NLW12" s="15">
        <v>3</v>
      </c>
      <c r="NLX12" s="15">
        <v>3</v>
      </c>
      <c r="NLY12" s="15">
        <v>3</v>
      </c>
      <c r="NLZ12" s="15">
        <v>3</v>
      </c>
      <c r="NMA12" s="15">
        <v>3</v>
      </c>
      <c r="NMB12" s="15">
        <v>3</v>
      </c>
      <c r="NMC12" s="15">
        <v>3</v>
      </c>
      <c r="NMD12" s="15">
        <v>3</v>
      </c>
      <c r="NME12" s="15">
        <v>3</v>
      </c>
      <c r="NMF12" s="15">
        <v>3</v>
      </c>
      <c r="NMG12" s="15">
        <v>3</v>
      </c>
      <c r="NMH12" s="15">
        <v>3</v>
      </c>
      <c r="NMI12" s="15">
        <v>3</v>
      </c>
      <c r="NMJ12" s="15">
        <v>3</v>
      </c>
      <c r="NMK12" s="15">
        <v>3</v>
      </c>
      <c r="NML12" s="15">
        <v>3</v>
      </c>
      <c r="NMM12" s="15">
        <v>3</v>
      </c>
      <c r="NMN12" s="15">
        <v>3</v>
      </c>
      <c r="NMO12" s="15">
        <v>3</v>
      </c>
      <c r="NMP12" s="15">
        <v>3</v>
      </c>
      <c r="NMQ12" s="15">
        <v>3</v>
      </c>
      <c r="NMR12" s="15">
        <v>3</v>
      </c>
      <c r="NMS12" s="15">
        <v>3</v>
      </c>
      <c r="NMT12" s="15">
        <v>3</v>
      </c>
      <c r="NMU12" s="15">
        <v>3</v>
      </c>
      <c r="NMV12" s="15">
        <v>3</v>
      </c>
      <c r="NMW12" s="15">
        <v>3</v>
      </c>
      <c r="NMX12" s="15">
        <v>3</v>
      </c>
      <c r="NMY12" s="15">
        <v>3</v>
      </c>
      <c r="NMZ12" s="15">
        <v>3</v>
      </c>
      <c r="NNA12" s="15">
        <v>3</v>
      </c>
      <c r="NNB12" s="15">
        <v>3</v>
      </c>
      <c r="NNC12" s="15">
        <v>3</v>
      </c>
      <c r="NND12" s="15">
        <v>3</v>
      </c>
      <c r="NNE12" s="15">
        <v>3</v>
      </c>
      <c r="NNF12" s="15">
        <v>3</v>
      </c>
      <c r="NNG12" s="15">
        <v>3</v>
      </c>
      <c r="NNH12" s="15">
        <v>3</v>
      </c>
      <c r="NNI12" s="15">
        <v>3</v>
      </c>
      <c r="NNJ12" s="15">
        <v>3</v>
      </c>
      <c r="NNK12" s="15">
        <v>3</v>
      </c>
      <c r="NNL12" s="15">
        <v>3</v>
      </c>
      <c r="NNM12" s="15">
        <v>3</v>
      </c>
      <c r="NNN12" s="15">
        <v>3</v>
      </c>
      <c r="NNO12" s="15">
        <v>3</v>
      </c>
      <c r="NNP12" s="15">
        <v>3</v>
      </c>
      <c r="NNQ12" s="15">
        <v>3</v>
      </c>
      <c r="NNR12" s="15">
        <v>3</v>
      </c>
      <c r="NNS12" s="15">
        <v>3</v>
      </c>
      <c r="NNT12" s="15">
        <v>3</v>
      </c>
      <c r="NNU12" s="15">
        <v>3</v>
      </c>
      <c r="NNV12" s="15">
        <v>3</v>
      </c>
      <c r="NNW12" s="15">
        <v>3</v>
      </c>
      <c r="NNX12" s="15">
        <v>3</v>
      </c>
      <c r="NNY12" s="15">
        <v>3</v>
      </c>
      <c r="NNZ12" s="15">
        <v>3</v>
      </c>
      <c r="NOA12" s="15">
        <v>3</v>
      </c>
      <c r="NOB12" s="15">
        <v>3</v>
      </c>
      <c r="NOC12" s="15">
        <v>3</v>
      </c>
      <c r="NOD12" s="15">
        <v>3</v>
      </c>
      <c r="NOE12" s="15">
        <v>3</v>
      </c>
      <c r="NOF12" s="15">
        <v>3</v>
      </c>
      <c r="NOG12" s="15">
        <v>3</v>
      </c>
      <c r="NOH12" s="15">
        <v>3</v>
      </c>
      <c r="NOI12" s="15">
        <v>3</v>
      </c>
      <c r="NOJ12" s="15">
        <v>3</v>
      </c>
      <c r="NOK12" s="15">
        <v>3</v>
      </c>
      <c r="NOL12" s="15">
        <v>3</v>
      </c>
      <c r="NOM12" s="15">
        <v>3</v>
      </c>
      <c r="NON12" s="15">
        <v>3</v>
      </c>
      <c r="NOO12" s="15">
        <v>3</v>
      </c>
      <c r="NOP12" s="15">
        <v>3</v>
      </c>
      <c r="NOQ12" s="15">
        <v>3</v>
      </c>
      <c r="NOR12" s="15">
        <v>3</v>
      </c>
      <c r="NOS12" s="15">
        <v>3</v>
      </c>
      <c r="NOT12" s="15">
        <v>3</v>
      </c>
      <c r="NOU12" s="15">
        <v>3</v>
      </c>
      <c r="NOV12" s="15">
        <v>3</v>
      </c>
      <c r="NOW12" s="15">
        <v>3</v>
      </c>
      <c r="NOX12" s="15">
        <v>3</v>
      </c>
      <c r="NOY12" s="15">
        <v>3</v>
      </c>
      <c r="NOZ12" s="15">
        <v>3</v>
      </c>
      <c r="NPA12" s="15">
        <v>3</v>
      </c>
      <c r="NPB12" s="15">
        <v>3</v>
      </c>
      <c r="NPC12" s="15">
        <v>3</v>
      </c>
      <c r="NPD12" s="15">
        <v>3</v>
      </c>
      <c r="NPE12" s="15">
        <v>3</v>
      </c>
      <c r="NPF12" s="15">
        <v>3</v>
      </c>
      <c r="NPG12" s="15">
        <v>3</v>
      </c>
      <c r="NPH12" s="15">
        <v>3</v>
      </c>
      <c r="NPI12" s="15">
        <v>3</v>
      </c>
      <c r="NPJ12" s="15">
        <v>3</v>
      </c>
      <c r="NPK12" s="15">
        <v>3</v>
      </c>
      <c r="NPL12" s="15">
        <v>3</v>
      </c>
      <c r="NPM12" s="15">
        <v>3</v>
      </c>
      <c r="NPN12" s="15">
        <v>3</v>
      </c>
      <c r="NPO12" s="15">
        <v>3</v>
      </c>
      <c r="NPP12" s="15">
        <v>3</v>
      </c>
      <c r="NPQ12" s="15">
        <v>3</v>
      </c>
      <c r="NPR12" s="15">
        <v>3</v>
      </c>
      <c r="NPS12" s="15">
        <v>3</v>
      </c>
      <c r="NPT12" s="15">
        <v>3</v>
      </c>
      <c r="NPU12" s="15">
        <v>3</v>
      </c>
      <c r="NPV12" s="15">
        <v>3</v>
      </c>
      <c r="NPW12" s="15">
        <v>3</v>
      </c>
      <c r="NPX12" s="15">
        <v>3</v>
      </c>
      <c r="NPY12" s="15">
        <v>3</v>
      </c>
      <c r="NPZ12" s="15">
        <v>3</v>
      </c>
      <c r="NQA12" s="15">
        <v>3</v>
      </c>
      <c r="NQB12" s="15">
        <v>3</v>
      </c>
      <c r="NQC12" s="15">
        <v>3</v>
      </c>
      <c r="NQD12" s="15">
        <v>3</v>
      </c>
      <c r="NQE12" s="15">
        <v>3</v>
      </c>
      <c r="NQF12" s="15">
        <v>3</v>
      </c>
      <c r="NQG12" s="15">
        <v>3</v>
      </c>
      <c r="NQH12" s="15">
        <v>3</v>
      </c>
      <c r="NQI12" s="15">
        <v>3</v>
      </c>
      <c r="NQJ12" s="15">
        <v>3</v>
      </c>
      <c r="NQK12" s="15">
        <v>3</v>
      </c>
      <c r="NQL12" s="15">
        <v>3</v>
      </c>
      <c r="NQM12" s="15">
        <v>3</v>
      </c>
      <c r="NQN12" s="15">
        <v>3</v>
      </c>
      <c r="NQO12" s="15">
        <v>3</v>
      </c>
      <c r="NQP12" s="15">
        <v>3</v>
      </c>
      <c r="NQQ12" s="15">
        <v>3</v>
      </c>
      <c r="NQR12" s="15">
        <v>3</v>
      </c>
      <c r="NQS12" s="15">
        <v>3</v>
      </c>
      <c r="NQT12" s="15">
        <v>3</v>
      </c>
      <c r="NQU12" s="15">
        <v>3</v>
      </c>
      <c r="NQV12" s="15">
        <v>3</v>
      </c>
      <c r="NQW12" s="15">
        <v>3</v>
      </c>
      <c r="NQX12" s="15">
        <v>3</v>
      </c>
      <c r="NQY12" s="15">
        <v>3</v>
      </c>
      <c r="NQZ12" s="15">
        <v>3</v>
      </c>
      <c r="NRA12" s="15">
        <v>3</v>
      </c>
      <c r="NRB12" s="15">
        <v>3</v>
      </c>
      <c r="NRC12" s="15">
        <v>3</v>
      </c>
      <c r="NRD12" s="15">
        <v>3</v>
      </c>
      <c r="NRE12" s="15">
        <v>3</v>
      </c>
      <c r="NRF12" s="15">
        <v>3</v>
      </c>
      <c r="NRG12" s="15">
        <v>3</v>
      </c>
      <c r="NRH12" s="15">
        <v>3</v>
      </c>
      <c r="NRI12" s="15">
        <v>3</v>
      </c>
      <c r="NRJ12" s="15">
        <v>3</v>
      </c>
      <c r="NRK12" s="15">
        <v>3</v>
      </c>
      <c r="NRL12" s="15">
        <v>3</v>
      </c>
      <c r="NRM12" s="15">
        <v>3</v>
      </c>
      <c r="NRN12" s="15">
        <v>3</v>
      </c>
      <c r="NRO12" s="15">
        <v>3</v>
      </c>
      <c r="NRP12" s="15">
        <v>3</v>
      </c>
      <c r="NRQ12" s="15">
        <v>3</v>
      </c>
      <c r="NRR12" s="15">
        <v>3</v>
      </c>
      <c r="NRS12" s="15">
        <v>3</v>
      </c>
      <c r="NRT12" s="15">
        <v>3</v>
      </c>
      <c r="NRU12" s="15">
        <v>3</v>
      </c>
      <c r="NRV12" s="15">
        <v>3</v>
      </c>
      <c r="NRW12" s="15">
        <v>3</v>
      </c>
      <c r="NRX12" s="15">
        <v>3</v>
      </c>
      <c r="NRY12" s="15">
        <v>3</v>
      </c>
      <c r="NRZ12" s="15">
        <v>3</v>
      </c>
      <c r="NSA12" s="15">
        <v>3</v>
      </c>
      <c r="NSB12" s="15">
        <v>3</v>
      </c>
      <c r="NSC12" s="15">
        <v>3</v>
      </c>
      <c r="NSD12" s="15">
        <v>3</v>
      </c>
      <c r="NSE12" s="15">
        <v>3</v>
      </c>
      <c r="NSF12" s="15">
        <v>3</v>
      </c>
      <c r="NSG12" s="15">
        <v>3</v>
      </c>
      <c r="NSH12" s="15">
        <v>3</v>
      </c>
      <c r="NSI12" s="15">
        <v>3</v>
      </c>
      <c r="NSJ12" s="15">
        <v>3</v>
      </c>
      <c r="NSK12" s="15">
        <v>3</v>
      </c>
      <c r="NSL12" s="15">
        <v>3</v>
      </c>
      <c r="NSM12" s="15">
        <v>3</v>
      </c>
      <c r="NSN12" s="15">
        <v>3</v>
      </c>
      <c r="NSO12" s="15">
        <v>3</v>
      </c>
      <c r="NSP12" s="15">
        <v>3</v>
      </c>
      <c r="NSQ12" s="15">
        <v>3</v>
      </c>
      <c r="NSR12" s="15">
        <v>3</v>
      </c>
      <c r="NSS12" s="15">
        <v>3</v>
      </c>
      <c r="NST12" s="15">
        <v>3</v>
      </c>
      <c r="NSU12" s="15">
        <v>3</v>
      </c>
      <c r="NSV12" s="15">
        <v>3</v>
      </c>
      <c r="NSW12" s="15">
        <v>3</v>
      </c>
      <c r="NSX12" s="15">
        <v>3</v>
      </c>
      <c r="NSY12" s="15">
        <v>3</v>
      </c>
      <c r="NSZ12" s="15">
        <v>3</v>
      </c>
      <c r="NTA12" s="15">
        <v>3</v>
      </c>
      <c r="NTB12" s="15">
        <v>3</v>
      </c>
      <c r="NTC12" s="15">
        <v>3</v>
      </c>
      <c r="NTD12" s="15">
        <v>3</v>
      </c>
      <c r="NTE12" s="15">
        <v>3</v>
      </c>
      <c r="NTF12" s="15">
        <v>3</v>
      </c>
      <c r="NTG12" s="15">
        <v>3</v>
      </c>
      <c r="NTH12" s="15">
        <v>3</v>
      </c>
      <c r="NTI12" s="15">
        <v>3</v>
      </c>
      <c r="NTJ12" s="15">
        <v>3</v>
      </c>
      <c r="NTK12" s="15">
        <v>3</v>
      </c>
      <c r="NTL12" s="15">
        <v>3</v>
      </c>
      <c r="NTM12" s="15">
        <v>3</v>
      </c>
      <c r="NTN12" s="15">
        <v>3</v>
      </c>
      <c r="NTO12" s="15">
        <v>3</v>
      </c>
      <c r="NTP12" s="15">
        <v>3</v>
      </c>
      <c r="NTQ12" s="15">
        <v>3</v>
      </c>
      <c r="NTR12" s="15">
        <v>3</v>
      </c>
      <c r="NTS12" s="15">
        <v>3</v>
      </c>
      <c r="NTT12" s="15">
        <v>3</v>
      </c>
      <c r="NTU12" s="15">
        <v>3</v>
      </c>
      <c r="NTV12" s="15">
        <v>3</v>
      </c>
      <c r="NTW12" s="15">
        <v>3</v>
      </c>
      <c r="NTX12" s="15">
        <v>3</v>
      </c>
      <c r="NTY12" s="15">
        <v>3</v>
      </c>
      <c r="NTZ12" s="15">
        <v>3</v>
      </c>
      <c r="NUA12" s="15">
        <v>3</v>
      </c>
      <c r="NUB12" s="15">
        <v>3</v>
      </c>
      <c r="NUC12" s="15">
        <v>3</v>
      </c>
      <c r="NUD12" s="15">
        <v>3</v>
      </c>
      <c r="NUE12" s="15">
        <v>3</v>
      </c>
      <c r="NUF12" s="15">
        <v>3</v>
      </c>
      <c r="NUG12" s="15">
        <v>3</v>
      </c>
      <c r="NUH12" s="15">
        <v>3</v>
      </c>
      <c r="NUI12" s="15">
        <v>3</v>
      </c>
      <c r="NUJ12" s="15">
        <v>3</v>
      </c>
      <c r="NUK12" s="15">
        <v>3</v>
      </c>
      <c r="NUL12" s="15">
        <v>3</v>
      </c>
      <c r="NUM12" s="15">
        <v>3</v>
      </c>
      <c r="NUN12" s="15">
        <v>3</v>
      </c>
      <c r="NUO12" s="15">
        <v>3</v>
      </c>
      <c r="NUP12" s="15">
        <v>3</v>
      </c>
      <c r="NUQ12" s="15">
        <v>3</v>
      </c>
      <c r="NUR12" s="15">
        <v>3</v>
      </c>
      <c r="NUS12" s="15">
        <v>3</v>
      </c>
      <c r="NUT12" s="15">
        <v>3</v>
      </c>
      <c r="NUU12" s="15">
        <v>3</v>
      </c>
      <c r="NUV12" s="15">
        <v>3</v>
      </c>
      <c r="NUW12" s="15">
        <v>3</v>
      </c>
      <c r="NUX12" s="15">
        <v>3</v>
      </c>
      <c r="NUY12" s="15">
        <v>3</v>
      </c>
      <c r="NUZ12" s="15">
        <v>3</v>
      </c>
      <c r="NVA12" s="15">
        <v>3</v>
      </c>
      <c r="NVB12" s="15">
        <v>3</v>
      </c>
      <c r="NVC12" s="15">
        <v>3</v>
      </c>
      <c r="NVD12" s="15">
        <v>3</v>
      </c>
      <c r="NVE12" s="15">
        <v>3</v>
      </c>
      <c r="NVF12" s="15">
        <v>3</v>
      </c>
      <c r="NVG12" s="15">
        <v>3</v>
      </c>
      <c r="NVH12" s="15">
        <v>3</v>
      </c>
      <c r="NVI12" s="15">
        <v>3</v>
      </c>
      <c r="NVJ12" s="15">
        <v>3</v>
      </c>
      <c r="NVK12" s="15">
        <v>3</v>
      </c>
      <c r="NVL12" s="15">
        <v>3</v>
      </c>
      <c r="NVM12" s="15">
        <v>3</v>
      </c>
      <c r="NVN12" s="15">
        <v>3</v>
      </c>
      <c r="NVO12" s="15">
        <v>3</v>
      </c>
      <c r="NVP12" s="15">
        <v>3</v>
      </c>
      <c r="NVQ12" s="15">
        <v>3</v>
      </c>
      <c r="NVR12" s="15">
        <v>3</v>
      </c>
      <c r="NVS12" s="15">
        <v>3</v>
      </c>
      <c r="NVT12" s="15">
        <v>3</v>
      </c>
      <c r="NVU12" s="15">
        <v>3</v>
      </c>
      <c r="NVV12" s="15">
        <v>3</v>
      </c>
      <c r="NVW12" s="15">
        <v>3</v>
      </c>
      <c r="NVX12" s="15">
        <v>3</v>
      </c>
      <c r="NVY12" s="15">
        <v>3</v>
      </c>
      <c r="NVZ12" s="15">
        <v>3</v>
      </c>
      <c r="NWA12" s="15">
        <v>3</v>
      </c>
      <c r="NWB12" s="15">
        <v>3</v>
      </c>
      <c r="NWC12" s="15">
        <v>3</v>
      </c>
      <c r="NWD12" s="15">
        <v>3</v>
      </c>
      <c r="NWE12" s="15">
        <v>3</v>
      </c>
      <c r="NWF12" s="15">
        <v>3</v>
      </c>
      <c r="NWG12" s="15">
        <v>3</v>
      </c>
      <c r="NWH12" s="15">
        <v>3</v>
      </c>
      <c r="NWI12" s="15">
        <v>3</v>
      </c>
      <c r="NWJ12" s="15">
        <v>3</v>
      </c>
      <c r="NWK12" s="15">
        <v>3</v>
      </c>
      <c r="NWL12" s="15">
        <v>3</v>
      </c>
      <c r="NWM12" s="15">
        <v>3</v>
      </c>
      <c r="NWN12" s="15">
        <v>3</v>
      </c>
      <c r="NWO12" s="15">
        <v>3</v>
      </c>
      <c r="NWP12" s="15">
        <v>3</v>
      </c>
      <c r="NWQ12" s="15">
        <v>3</v>
      </c>
      <c r="NWR12" s="15">
        <v>3</v>
      </c>
      <c r="NWS12" s="15">
        <v>3</v>
      </c>
      <c r="NWT12" s="15">
        <v>3</v>
      </c>
      <c r="NWU12" s="15">
        <v>3</v>
      </c>
      <c r="NWV12" s="15">
        <v>3</v>
      </c>
      <c r="NWW12" s="15">
        <v>3</v>
      </c>
      <c r="NWX12" s="15">
        <v>3</v>
      </c>
      <c r="NWY12" s="15">
        <v>3</v>
      </c>
      <c r="NWZ12" s="15">
        <v>3</v>
      </c>
      <c r="NXA12" s="15">
        <v>3</v>
      </c>
      <c r="NXB12" s="15">
        <v>3</v>
      </c>
      <c r="NXC12" s="15">
        <v>3</v>
      </c>
      <c r="NXD12" s="15">
        <v>3</v>
      </c>
      <c r="NXE12" s="15">
        <v>3</v>
      </c>
      <c r="NXF12" s="15">
        <v>3</v>
      </c>
      <c r="NXG12" s="15">
        <v>3</v>
      </c>
      <c r="NXH12" s="15">
        <v>3</v>
      </c>
      <c r="NXI12" s="15">
        <v>3</v>
      </c>
      <c r="NXJ12" s="15">
        <v>3</v>
      </c>
      <c r="NXK12" s="15">
        <v>3</v>
      </c>
      <c r="NXL12" s="15">
        <v>3</v>
      </c>
      <c r="NXM12" s="15">
        <v>3</v>
      </c>
      <c r="NXN12" s="15">
        <v>3</v>
      </c>
      <c r="NXO12" s="15">
        <v>3</v>
      </c>
      <c r="NXP12" s="15">
        <v>3</v>
      </c>
      <c r="NXQ12" s="15">
        <v>3</v>
      </c>
      <c r="NXR12" s="15">
        <v>3</v>
      </c>
      <c r="NXS12" s="15">
        <v>3</v>
      </c>
      <c r="NXT12" s="15">
        <v>3</v>
      </c>
      <c r="NXU12" s="15">
        <v>3</v>
      </c>
      <c r="NXV12" s="15">
        <v>3</v>
      </c>
      <c r="NXW12" s="15">
        <v>3</v>
      </c>
      <c r="NXX12" s="15">
        <v>3</v>
      </c>
      <c r="NXY12" s="15">
        <v>3</v>
      </c>
      <c r="NXZ12" s="15">
        <v>3</v>
      </c>
      <c r="NYA12" s="15">
        <v>3</v>
      </c>
      <c r="NYB12" s="15">
        <v>3</v>
      </c>
      <c r="NYC12" s="15">
        <v>3</v>
      </c>
      <c r="NYD12" s="15">
        <v>3</v>
      </c>
      <c r="NYE12" s="15">
        <v>3</v>
      </c>
      <c r="NYF12" s="15">
        <v>3</v>
      </c>
      <c r="NYG12" s="15">
        <v>3</v>
      </c>
      <c r="NYH12" s="15">
        <v>3</v>
      </c>
      <c r="NYI12" s="15">
        <v>3</v>
      </c>
      <c r="NYJ12" s="15">
        <v>3</v>
      </c>
      <c r="NYK12" s="15">
        <v>3</v>
      </c>
      <c r="NYL12" s="15">
        <v>3</v>
      </c>
      <c r="NYM12" s="15">
        <v>3</v>
      </c>
      <c r="NYN12" s="15">
        <v>3</v>
      </c>
      <c r="NYO12" s="15">
        <v>3</v>
      </c>
      <c r="NYP12" s="15">
        <v>3</v>
      </c>
      <c r="NYQ12" s="15">
        <v>3</v>
      </c>
      <c r="NYR12" s="15">
        <v>3</v>
      </c>
      <c r="NYS12" s="15">
        <v>3</v>
      </c>
      <c r="NYT12" s="15">
        <v>3</v>
      </c>
      <c r="NYU12" s="15">
        <v>3</v>
      </c>
      <c r="NYV12" s="15">
        <v>3</v>
      </c>
      <c r="NYW12" s="15">
        <v>3</v>
      </c>
      <c r="NYX12" s="15">
        <v>3</v>
      </c>
      <c r="NYY12" s="15">
        <v>3</v>
      </c>
      <c r="NYZ12" s="15">
        <v>3</v>
      </c>
      <c r="NZA12" s="15">
        <v>3</v>
      </c>
      <c r="NZB12" s="15">
        <v>3</v>
      </c>
      <c r="NZC12" s="15">
        <v>3</v>
      </c>
      <c r="NZD12" s="15">
        <v>3</v>
      </c>
      <c r="NZE12" s="15">
        <v>3</v>
      </c>
      <c r="NZF12" s="15">
        <v>3</v>
      </c>
      <c r="NZG12" s="15">
        <v>3</v>
      </c>
      <c r="NZH12" s="15">
        <v>3</v>
      </c>
      <c r="NZI12" s="15">
        <v>3</v>
      </c>
      <c r="NZJ12" s="15">
        <v>3</v>
      </c>
      <c r="NZK12" s="15">
        <v>3</v>
      </c>
      <c r="NZL12" s="15">
        <v>3</v>
      </c>
      <c r="NZM12" s="15">
        <v>3</v>
      </c>
      <c r="NZN12" s="15">
        <v>3</v>
      </c>
      <c r="NZO12" s="15">
        <v>3</v>
      </c>
      <c r="NZP12" s="15">
        <v>3</v>
      </c>
      <c r="NZQ12" s="15">
        <v>3</v>
      </c>
      <c r="NZR12" s="15">
        <v>3</v>
      </c>
      <c r="NZS12" s="15">
        <v>3</v>
      </c>
      <c r="NZT12" s="15">
        <v>3</v>
      </c>
      <c r="NZU12" s="15">
        <v>3</v>
      </c>
      <c r="NZV12" s="15">
        <v>3</v>
      </c>
      <c r="NZW12" s="15">
        <v>3</v>
      </c>
      <c r="NZX12" s="15">
        <v>3</v>
      </c>
      <c r="NZY12" s="15">
        <v>3</v>
      </c>
      <c r="NZZ12" s="15">
        <v>3</v>
      </c>
      <c r="OAA12" s="15">
        <v>3</v>
      </c>
      <c r="OAB12" s="15">
        <v>3</v>
      </c>
      <c r="OAC12" s="15">
        <v>3</v>
      </c>
      <c r="OAD12" s="15">
        <v>3</v>
      </c>
      <c r="OAE12" s="15">
        <v>3</v>
      </c>
      <c r="OAF12" s="15">
        <v>3</v>
      </c>
      <c r="OAG12" s="15">
        <v>3</v>
      </c>
      <c r="OAH12" s="15">
        <v>3</v>
      </c>
      <c r="OAI12" s="15">
        <v>3</v>
      </c>
      <c r="OAJ12" s="15">
        <v>3</v>
      </c>
      <c r="OAK12" s="15">
        <v>3</v>
      </c>
      <c r="OAL12" s="15">
        <v>3</v>
      </c>
      <c r="OAM12" s="15">
        <v>3</v>
      </c>
      <c r="OAN12" s="15">
        <v>3</v>
      </c>
      <c r="OAO12" s="15">
        <v>3</v>
      </c>
      <c r="OAP12" s="15">
        <v>3</v>
      </c>
      <c r="OAQ12" s="15">
        <v>3</v>
      </c>
      <c r="OAR12" s="15">
        <v>3</v>
      </c>
      <c r="OAS12" s="15">
        <v>3</v>
      </c>
      <c r="OAT12" s="15">
        <v>3</v>
      </c>
      <c r="OAU12" s="15">
        <v>3</v>
      </c>
      <c r="OAV12" s="15">
        <v>3</v>
      </c>
      <c r="OAW12" s="15">
        <v>3</v>
      </c>
      <c r="OAX12" s="15">
        <v>3</v>
      </c>
      <c r="OAY12" s="15">
        <v>3</v>
      </c>
      <c r="OAZ12" s="15">
        <v>3</v>
      </c>
      <c r="OBA12" s="15">
        <v>3</v>
      </c>
      <c r="OBB12" s="15">
        <v>3</v>
      </c>
      <c r="OBC12" s="15">
        <v>3</v>
      </c>
      <c r="OBD12" s="15">
        <v>3</v>
      </c>
      <c r="OBE12" s="15">
        <v>3</v>
      </c>
      <c r="OBF12" s="15">
        <v>3</v>
      </c>
      <c r="OBG12" s="15">
        <v>3</v>
      </c>
      <c r="OBH12" s="15">
        <v>3</v>
      </c>
      <c r="OBI12" s="15">
        <v>3</v>
      </c>
      <c r="OBJ12" s="15">
        <v>3</v>
      </c>
      <c r="OBK12" s="15">
        <v>3</v>
      </c>
      <c r="OBL12" s="15">
        <v>3</v>
      </c>
      <c r="OBM12" s="15">
        <v>3</v>
      </c>
      <c r="OBN12" s="15">
        <v>3</v>
      </c>
      <c r="OBO12" s="15">
        <v>3</v>
      </c>
      <c r="OBP12" s="15">
        <v>3</v>
      </c>
      <c r="OBQ12" s="15">
        <v>3</v>
      </c>
      <c r="OBR12" s="15">
        <v>3</v>
      </c>
      <c r="OBS12" s="15">
        <v>3</v>
      </c>
      <c r="OBT12" s="15">
        <v>3</v>
      </c>
      <c r="OBU12" s="15">
        <v>3</v>
      </c>
      <c r="OBV12" s="15">
        <v>3</v>
      </c>
      <c r="OBW12" s="15">
        <v>3</v>
      </c>
      <c r="OBX12" s="15">
        <v>3</v>
      </c>
      <c r="OBY12" s="15">
        <v>3</v>
      </c>
      <c r="OBZ12" s="15">
        <v>3</v>
      </c>
      <c r="OCA12" s="15">
        <v>3</v>
      </c>
      <c r="OCB12" s="15">
        <v>3</v>
      </c>
      <c r="OCC12" s="15">
        <v>3</v>
      </c>
      <c r="OCD12" s="15">
        <v>3</v>
      </c>
      <c r="OCE12" s="15">
        <v>3</v>
      </c>
      <c r="OCF12" s="15">
        <v>3</v>
      </c>
      <c r="OCG12" s="15">
        <v>3</v>
      </c>
      <c r="OCH12" s="15">
        <v>3</v>
      </c>
      <c r="OCI12" s="15">
        <v>3</v>
      </c>
      <c r="OCJ12" s="15">
        <v>3</v>
      </c>
      <c r="OCK12" s="15">
        <v>3</v>
      </c>
      <c r="OCL12" s="15">
        <v>3</v>
      </c>
      <c r="OCM12" s="15">
        <v>3</v>
      </c>
      <c r="OCN12" s="15">
        <v>3</v>
      </c>
      <c r="OCO12" s="15">
        <v>3</v>
      </c>
      <c r="OCP12" s="15">
        <v>3</v>
      </c>
      <c r="OCQ12" s="15">
        <v>3</v>
      </c>
      <c r="OCR12" s="15">
        <v>3</v>
      </c>
      <c r="OCS12" s="15">
        <v>3</v>
      </c>
      <c r="OCT12" s="15">
        <v>3</v>
      </c>
      <c r="OCU12" s="15">
        <v>3</v>
      </c>
      <c r="OCV12" s="15">
        <v>3</v>
      </c>
      <c r="OCW12" s="15">
        <v>3</v>
      </c>
      <c r="OCX12" s="15">
        <v>3</v>
      </c>
      <c r="OCY12" s="15">
        <v>3</v>
      </c>
      <c r="OCZ12" s="15">
        <v>3</v>
      </c>
      <c r="ODA12" s="15">
        <v>3</v>
      </c>
      <c r="ODB12" s="15">
        <v>3</v>
      </c>
      <c r="ODC12" s="15">
        <v>3</v>
      </c>
      <c r="ODD12" s="15">
        <v>3</v>
      </c>
      <c r="ODE12" s="15">
        <v>3</v>
      </c>
      <c r="ODF12" s="15">
        <v>3</v>
      </c>
      <c r="ODG12" s="15">
        <v>3</v>
      </c>
      <c r="ODH12" s="15">
        <v>3</v>
      </c>
      <c r="ODI12" s="15">
        <v>3</v>
      </c>
      <c r="ODJ12" s="15">
        <v>3</v>
      </c>
      <c r="ODK12" s="15">
        <v>3</v>
      </c>
      <c r="ODL12" s="15">
        <v>3</v>
      </c>
      <c r="ODM12" s="15">
        <v>3</v>
      </c>
      <c r="ODN12" s="15">
        <v>3</v>
      </c>
      <c r="ODO12" s="15">
        <v>3</v>
      </c>
      <c r="ODP12" s="15">
        <v>3</v>
      </c>
      <c r="ODQ12" s="15">
        <v>3</v>
      </c>
      <c r="ODR12" s="15">
        <v>3</v>
      </c>
      <c r="ODS12" s="15">
        <v>3</v>
      </c>
      <c r="ODT12" s="15">
        <v>3</v>
      </c>
      <c r="ODU12" s="15">
        <v>3</v>
      </c>
      <c r="ODV12" s="15">
        <v>3</v>
      </c>
      <c r="ODW12" s="15">
        <v>3</v>
      </c>
      <c r="ODX12" s="15">
        <v>3</v>
      </c>
      <c r="ODY12" s="15">
        <v>3</v>
      </c>
      <c r="ODZ12" s="15">
        <v>3</v>
      </c>
      <c r="OEA12" s="15">
        <v>3</v>
      </c>
      <c r="OEB12" s="15">
        <v>3</v>
      </c>
      <c r="OEC12" s="15">
        <v>3</v>
      </c>
      <c r="OED12" s="15">
        <v>3</v>
      </c>
      <c r="OEE12" s="15">
        <v>3</v>
      </c>
      <c r="OEF12" s="15">
        <v>3</v>
      </c>
      <c r="OEG12" s="15">
        <v>3</v>
      </c>
      <c r="OEH12" s="15">
        <v>3</v>
      </c>
      <c r="OEI12" s="15">
        <v>3</v>
      </c>
      <c r="OEJ12" s="15">
        <v>3</v>
      </c>
      <c r="OEK12" s="15">
        <v>3</v>
      </c>
      <c r="OEL12" s="15">
        <v>3</v>
      </c>
      <c r="OEM12" s="15">
        <v>3</v>
      </c>
      <c r="OEN12" s="15">
        <v>3</v>
      </c>
      <c r="OEO12" s="15">
        <v>3</v>
      </c>
      <c r="OEP12" s="15">
        <v>3</v>
      </c>
      <c r="OEQ12" s="15">
        <v>3</v>
      </c>
      <c r="OER12" s="15">
        <v>3</v>
      </c>
      <c r="OES12" s="15">
        <v>3</v>
      </c>
      <c r="OET12" s="15">
        <v>3</v>
      </c>
      <c r="OEU12" s="15">
        <v>3</v>
      </c>
      <c r="OEV12" s="15">
        <v>3</v>
      </c>
      <c r="OEW12" s="15">
        <v>3</v>
      </c>
      <c r="OEX12" s="15">
        <v>3</v>
      </c>
      <c r="OEY12" s="15">
        <v>3</v>
      </c>
      <c r="OEZ12" s="15">
        <v>3</v>
      </c>
      <c r="OFA12" s="15">
        <v>3</v>
      </c>
      <c r="OFB12" s="15">
        <v>3</v>
      </c>
      <c r="OFC12" s="15">
        <v>3</v>
      </c>
      <c r="OFD12" s="15">
        <v>3</v>
      </c>
      <c r="OFE12" s="15">
        <v>3</v>
      </c>
      <c r="OFF12" s="15">
        <v>3</v>
      </c>
      <c r="OFG12" s="15">
        <v>3</v>
      </c>
      <c r="OFH12" s="15">
        <v>3</v>
      </c>
      <c r="OFI12" s="15">
        <v>3</v>
      </c>
      <c r="OFJ12" s="15">
        <v>3</v>
      </c>
      <c r="OFK12" s="15">
        <v>3</v>
      </c>
      <c r="OFL12" s="15">
        <v>3</v>
      </c>
      <c r="OFM12" s="15">
        <v>3</v>
      </c>
      <c r="OFN12" s="15">
        <v>3</v>
      </c>
      <c r="OFO12" s="15">
        <v>3</v>
      </c>
      <c r="OFP12" s="15">
        <v>3</v>
      </c>
      <c r="OFQ12" s="15">
        <v>3</v>
      </c>
      <c r="OFR12" s="15">
        <v>3</v>
      </c>
      <c r="OFS12" s="15">
        <v>3</v>
      </c>
      <c r="OFT12" s="15">
        <v>3</v>
      </c>
      <c r="OFU12" s="15">
        <v>3</v>
      </c>
      <c r="OFV12" s="15">
        <v>3</v>
      </c>
      <c r="OFW12" s="15">
        <v>3</v>
      </c>
      <c r="OFX12" s="15">
        <v>3</v>
      </c>
      <c r="OFY12" s="15">
        <v>3</v>
      </c>
      <c r="OFZ12" s="15">
        <v>3</v>
      </c>
      <c r="OGA12" s="15">
        <v>3</v>
      </c>
      <c r="OGB12" s="15">
        <v>3</v>
      </c>
      <c r="OGC12" s="15">
        <v>3</v>
      </c>
      <c r="OGD12" s="15">
        <v>3</v>
      </c>
      <c r="OGE12" s="15">
        <v>3</v>
      </c>
      <c r="OGF12" s="15">
        <v>3</v>
      </c>
      <c r="OGG12" s="15">
        <v>3</v>
      </c>
      <c r="OGH12" s="15">
        <v>3</v>
      </c>
      <c r="OGI12" s="15">
        <v>3</v>
      </c>
      <c r="OGJ12" s="15">
        <v>3</v>
      </c>
      <c r="OGK12" s="15">
        <v>3</v>
      </c>
      <c r="OGL12" s="15">
        <v>3</v>
      </c>
      <c r="OGM12" s="15">
        <v>3</v>
      </c>
      <c r="OGN12" s="15">
        <v>3</v>
      </c>
      <c r="OGO12" s="15">
        <v>3</v>
      </c>
      <c r="OGP12" s="15">
        <v>3</v>
      </c>
      <c r="OGQ12" s="15">
        <v>3</v>
      </c>
      <c r="OGR12" s="15">
        <v>3</v>
      </c>
      <c r="OGS12" s="15">
        <v>3</v>
      </c>
      <c r="OGT12" s="15">
        <v>3</v>
      </c>
      <c r="OGU12" s="15">
        <v>3</v>
      </c>
      <c r="OGV12" s="15">
        <v>3</v>
      </c>
      <c r="OGW12" s="15">
        <v>3</v>
      </c>
      <c r="OGX12" s="15">
        <v>3</v>
      </c>
      <c r="OGY12" s="15">
        <v>3</v>
      </c>
      <c r="OGZ12" s="15">
        <v>3</v>
      </c>
      <c r="OHA12" s="15">
        <v>3</v>
      </c>
      <c r="OHB12" s="15">
        <v>3</v>
      </c>
      <c r="OHC12" s="15">
        <v>3</v>
      </c>
      <c r="OHD12" s="15">
        <v>3</v>
      </c>
      <c r="OHE12" s="15">
        <v>3</v>
      </c>
      <c r="OHF12" s="15">
        <v>3</v>
      </c>
      <c r="OHG12" s="15">
        <v>3</v>
      </c>
      <c r="OHH12" s="15">
        <v>3</v>
      </c>
      <c r="OHI12" s="15">
        <v>3</v>
      </c>
      <c r="OHJ12" s="15">
        <v>3</v>
      </c>
      <c r="OHK12" s="15">
        <v>3</v>
      </c>
      <c r="OHL12" s="15">
        <v>3</v>
      </c>
      <c r="OHM12" s="15">
        <v>3</v>
      </c>
      <c r="OHN12" s="15">
        <v>3</v>
      </c>
      <c r="OHO12" s="15">
        <v>3</v>
      </c>
      <c r="OHP12" s="15">
        <v>3</v>
      </c>
      <c r="OHQ12" s="15">
        <v>3</v>
      </c>
      <c r="OHR12" s="15">
        <v>3</v>
      </c>
      <c r="OHS12" s="15">
        <v>3</v>
      </c>
      <c r="OHT12" s="15">
        <v>3</v>
      </c>
      <c r="OHU12" s="15">
        <v>3</v>
      </c>
      <c r="OHV12" s="15">
        <v>3</v>
      </c>
      <c r="OHW12" s="15">
        <v>3</v>
      </c>
      <c r="OHX12" s="15">
        <v>3</v>
      </c>
      <c r="OHY12" s="15">
        <v>3</v>
      </c>
      <c r="OHZ12" s="15">
        <v>3</v>
      </c>
      <c r="OIA12" s="15">
        <v>3</v>
      </c>
      <c r="OIB12" s="15">
        <v>3</v>
      </c>
      <c r="OIC12" s="15">
        <v>3</v>
      </c>
      <c r="OID12" s="15">
        <v>3</v>
      </c>
      <c r="OIE12" s="15">
        <v>3</v>
      </c>
      <c r="OIF12" s="15">
        <v>3</v>
      </c>
      <c r="OIG12" s="15">
        <v>3</v>
      </c>
      <c r="OIH12" s="15">
        <v>3</v>
      </c>
      <c r="OII12" s="15">
        <v>3</v>
      </c>
      <c r="OIJ12" s="15">
        <v>3</v>
      </c>
      <c r="OIK12" s="15">
        <v>3</v>
      </c>
      <c r="OIL12" s="15">
        <v>3</v>
      </c>
      <c r="OIM12" s="15">
        <v>3</v>
      </c>
      <c r="OIN12" s="15">
        <v>3</v>
      </c>
      <c r="OIO12" s="15">
        <v>3</v>
      </c>
      <c r="OIP12" s="15">
        <v>3</v>
      </c>
      <c r="OIQ12" s="15">
        <v>3</v>
      </c>
      <c r="OIR12" s="15">
        <v>3</v>
      </c>
      <c r="OIS12" s="15">
        <v>3</v>
      </c>
      <c r="OIT12" s="15">
        <v>3</v>
      </c>
      <c r="OIU12" s="15">
        <v>3</v>
      </c>
      <c r="OIV12" s="15">
        <v>3</v>
      </c>
      <c r="OIW12" s="15">
        <v>3</v>
      </c>
      <c r="OIX12" s="15">
        <v>3</v>
      </c>
      <c r="OIY12" s="15">
        <v>3</v>
      </c>
      <c r="OIZ12" s="15">
        <v>3</v>
      </c>
      <c r="OJA12" s="15">
        <v>3</v>
      </c>
      <c r="OJB12" s="15">
        <v>3</v>
      </c>
      <c r="OJC12" s="15">
        <v>3</v>
      </c>
      <c r="OJD12" s="15">
        <v>3</v>
      </c>
      <c r="OJE12" s="15">
        <v>3</v>
      </c>
      <c r="OJF12" s="15">
        <v>3</v>
      </c>
      <c r="OJG12" s="15">
        <v>3</v>
      </c>
      <c r="OJH12" s="15">
        <v>3</v>
      </c>
      <c r="OJI12" s="15">
        <v>3</v>
      </c>
      <c r="OJJ12" s="15">
        <v>3</v>
      </c>
      <c r="OJK12" s="15">
        <v>3</v>
      </c>
      <c r="OJL12" s="15">
        <v>3</v>
      </c>
      <c r="OJM12" s="15">
        <v>3</v>
      </c>
      <c r="OJN12" s="15">
        <v>3</v>
      </c>
      <c r="OJO12" s="15">
        <v>3</v>
      </c>
      <c r="OJP12" s="15">
        <v>3</v>
      </c>
      <c r="OJQ12" s="15">
        <v>3</v>
      </c>
      <c r="OJR12" s="15">
        <v>3</v>
      </c>
      <c r="OJS12" s="15">
        <v>3</v>
      </c>
      <c r="OJT12" s="15">
        <v>3</v>
      </c>
      <c r="OJU12" s="15">
        <v>3</v>
      </c>
      <c r="OJV12" s="15">
        <v>3</v>
      </c>
      <c r="OJW12" s="15">
        <v>3</v>
      </c>
      <c r="OJX12" s="15">
        <v>3</v>
      </c>
      <c r="OJY12" s="15">
        <v>3</v>
      </c>
      <c r="OJZ12" s="15">
        <v>3</v>
      </c>
      <c r="OKA12" s="15">
        <v>3</v>
      </c>
      <c r="OKB12" s="15">
        <v>3</v>
      </c>
      <c r="OKC12" s="15">
        <v>3</v>
      </c>
      <c r="OKD12" s="15">
        <v>3</v>
      </c>
      <c r="OKE12" s="15">
        <v>3</v>
      </c>
      <c r="OKF12" s="15">
        <v>3</v>
      </c>
      <c r="OKG12" s="15">
        <v>3</v>
      </c>
      <c r="OKH12" s="15">
        <v>3</v>
      </c>
      <c r="OKI12" s="15">
        <v>3</v>
      </c>
      <c r="OKJ12" s="15">
        <v>3</v>
      </c>
      <c r="OKK12" s="15">
        <v>3</v>
      </c>
      <c r="OKL12" s="15">
        <v>3</v>
      </c>
      <c r="OKM12" s="15">
        <v>3</v>
      </c>
      <c r="OKN12" s="15">
        <v>3</v>
      </c>
      <c r="OKO12" s="15">
        <v>3</v>
      </c>
      <c r="OKP12" s="15">
        <v>3</v>
      </c>
      <c r="OKQ12" s="15">
        <v>3</v>
      </c>
      <c r="OKR12" s="15">
        <v>3</v>
      </c>
      <c r="OKS12" s="15">
        <v>3</v>
      </c>
      <c r="OKT12" s="15">
        <v>3</v>
      </c>
      <c r="OKU12" s="15">
        <v>3</v>
      </c>
      <c r="OKV12" s="15">
        <v>3</v>
      </c>
      <c r="OKW12" s="15">
        <v>3</v>
      </c>
      <c r="OKX12" s="15">
        <v>3</v>
      </c>
      <c r="OKY12" s="15">
        <v>3</v>
      </c>
      <c r="OKZ12" s="15">
        <v>3</v>
      </c>
      <c r="OLA12" s="15">
        <v>3</v>
      </c>
      <c r="OLB12" s="15">
        <v>3</v>
      </c>
      <c r="OLC12" s="15">
        <v>3</v>
      </c>
      <c r="OLD12" s="15">
        <v>3</v>
      </c>
      <c r="OLE12" s="15">
        <v>3</v>
      </c>
      <c r="OLF12" s="15">
        <v>3</v>
      </c>
      <c r="OLG12" s="15">
        <v>3</v>
      </c>
      <c r="OLH12" s="15">
        <v>3</v>
      </c>
      <c r="OLI12" s="15">
        <v>3</v>
      </c>
      <c r="OLJ12" s="15">
        <v>3</v>
      </c>
      <c r="OLK12" s="15">
        <v>3</v>
      </c>
      <c r="OLL12" s="15">
        <v>3</v>
      </c>
      <c r="OLM12" s="15">
        <v>3</v>
      </c>
      <c r="OLN12" s="15">
        <v>3</v>
      </c>
      <c r="OLO12" s="15">
        <v>3</v>
      </c>
      <c r="OLP12" s="15">
        <v>3</v>
      </c>
      <c r="OLQ12" s="15">
        <v>3</v>
      </c>
      <c r="OLR12" s="15">
        <v>3</v>
      </c>
      <c r="OLS12" s="15">
        <v>3</v>
      </c>
      <c r="OLT12" s="15">
        <v>3</v>
      </c>
      <c r="OLU12" s="15">
        <v>3</v>
      </c>
      <c r="OLV12" s="15">
        <v>3</v>
      </c>
      <c r="OLW12" s="15">
        <v>3</v>
      </c>
      <c r="OLX12" s="15">
        <v>3</v>
      </c>
      <c r="OLY12" s="15">
        <v>3</v>
      </c>
      <c r="OLZ12" s="15">
        <v>3</v>
      </c>
      <c r="OMA12" s="15">
        <v>3</v>
      </c>
      <c r="OMB12" s="15">
        <v>3</v>
      </c>
      <c r="OMC12" s="15">
        <v>3</v>
      </c>
      <c r="OMD12" s="15">
        <v>3</v>
      </c>
      <c r="OME12" s="15">
        <v>3</v>
      </c>
      <c r="OMF12" s="15">
        <v>3</v>
      </c>
      <c r="OMG12" s="15">
        <v>3</v>
      </c>
      <c r="OMH12" s="15">
        <v>3</v>
      </c>
      <c r="OMI12" s="15">
        <v>3</v>
      </c>
      <c r="OMJ12" s="15">
        <v>3</v>
      </c>
      <c r="OMK12" s="15">
        <v>3</v>
      </c>
      <c r="OML12" s="15">
        <v>3</v>
      </c>
      <c r="OMM12" s="15">
        <v>3</v>
      </c>
      <c r="OMN12" s="15">
        <v>3</v>
      </c>
      <c r="OMO12" s="15">
        <v>3</v>
      </c>
      <c r="OMP12" s="15">
        <v>3</v>
      </c>
      <c r="OMQ12" s="15">
        <v>3</v>
      </c>
      <c r="OMR12" s="15">
        <v>3</v>
      </c>
      <c r="OMS12" s="15">
        <v>3</v>
      </c>
      <c r="OMT12" s="15">
        <v>3</v>
      </c>
      <c r="OMU12" s="15">
        <v>3</v>
      </c>
      <c r="OMV12" s="15">
        <v>3</v>
      </c>
      <c r="OMW12" s="15">
        <v>3</v>
      </c>
      <c r="OMX12" s="15">
        <v>3</v>
      </c>
      <c r="OMY12" s="15">
        <v>3</v>
      </c>
      <c r="OMZ12" s="15">
        <v>3</v>
      </c>
      <c r="ONA12" s="15">
        <v>3</v>
      </c>
      <c r="ONB12" s="15">
        <v>3</v>
      </c>
      <c r="ONC12" s="15">
        <v>3</v>
      </c>
      <c r="OND12" s="15">
        <v>3</v>
      </c>
      <c r="ONE12" s="15">
        <v>3</v>
      </c>
      <c r="ONF12" s="15">
        <v>3</v>
      </c>
      <c r="ONG12" s="15">
        <v>3</v>
      </c>
      <c r="ONH12" s="15">
        <v>3</v>
      </c>
      <c r="ONI12" s="15">
        <v>3</v>
      </c>
      <c r="ONJ12" s="15">
        <v>3</v>
      </c>
      <c r="ONK12" s="15">
        <v>3</v>
      </c>
      <c r="ONL12" s="15">
        <v>3</v>
      </c>
      <c r="ONM12" s="15">
        <v>3</v>
      </c>
      <c r="ONN12" s="15">
        <v>3</v>
      </c>
      <c r="ONO12" s="15">
        <v>3</v>
      </c>
      <c r="ONP12" s="15">
        <v>3</v>
      </c>
      <c r="ONQ12" s="15">
        <v>3</v>
      </c>
      <c r="ONR12" s="15">
        <v>3</v>
      </c>
      <c r="ONS12" s="15">
        <v>3</v>
      </c>
      <c r="ONT12" s="15">
        <v>3</v>
      </c>
      <c r="ONU12" s="15">
        <v>3</v>
      </c>
      <c r="ONV12" s="15">
        <v>3</v>
      </c>
      <c r="ONW12" s="15">
        <v>3</v>
      </c>
      <c r="ONX12" s="15">
        <v>3</v>
      </c>
      <c r="ONY12" s="15">
        <v>3</v>
      </c>
      <c r="ONZ12" s="15">
        <v>3</v>
      </c>
      <c r="OOA12" s="15">
        <v>3</v>
      </c>
      <c r="OOB12" s="15">
        <v>3</v>
      </c>
      <c r="OOC12" s="15">
        <v>3</v>
      </c>
      <c r="OOD12" s="15">
        <v>3</v>
      </c>
      <c r="OOE12" s="15">
        <v>3</v>
      </c>
      <c r="OOF12" s="15">
        <v>3</v>
      </c>
      <c r="OOG12" s="15">
        <v>3</v>
      </c>
      <c r="OOH12" s="15">
        <v>3</v>
      </c>
      <c r="OOI12" s="15">
        <v>3</v>
      </c>
      <c r="OOJ12" s="15">
        <v>3</v>
      </c>
      <c r="OOK12" s="15">
        <v>3</v>
      </c>
      <c r="OOL12" s="15">
        <v>3</v>
      </c>
      <c r="OOM12" s="15">
        <v>3</v>
      </c>
      <c r="OON12" s="15">
        <v>3</v>
      </c>
      <c r="OOO12" s="15">
        <v>3</v>
      </c>
      <c r="OOP12" s="15">
        <v>3</v>
      </c>
      <c r="OOQ12" s="15">
        <v>3</v>
      </c>
      <c r="OOR12" s="15">
        <v>3</v>
      </c>
      <c r="OOS12" s="15">
        <v>3</v>
      </c>
      <c r="OOT12" s="15">
        <v>3</v>
      </c>
      <c r="OOU12" s="15">
        <v>3</v>
      </c>
      <c r="OOV12" s="15">
        <v>3</v>
      </c>
      <c r="OOW12" s="15">
        <v>3</v>
      </c>
      <c r="OOX12" s="15">
        <v>3</v>
      </c>
      <c r="OOY12" s="15">
        <v>3</v>
      </c>
      <c r="OOZ12" s="15">
        <v>3</v>
      </c>
      <c r="OPA12" s="15">
        <v>3</v>
      </c>
      <c r="OPB12" s="15">
        <v>3</v>
      </c>
      <c r="OPC12" s="15">
        <v>3</v>
      </c>
      <c r="OPD12" s="15">
        <v>3</v>
      </c>
      <c r="OPE12" s="15">
        <v>3</v>
      </c>
      <c r="OPF12" s="15">
        <v>3</v>
      </c>
      <c r="OPG12" s="15">
        <v>3</v>
      </c>
      <c r="OPH12" s="15">
        <v>3</v>
      </c>
      <c r="OPI12" s="15">
        <v>3</v>
      </c>
      <c r="OPJ12" s="15">
        <v>3</v>
      </c>
      <c r="OPK12" s="15">
        <v>3</v>
      </c>
      <c r="OPL12" s="15">
        <v>3</v>
      </c>
      <c r="OPM12" s="15">
        <v>3</v>
      </c>
      <c r="OPN12" s="15">
        <v>3</v>
      </c>
      <c r="OPO12" s="15">
        <v>3</v>
      </c>
      <c r="OPP12" s="15">
        <v>3</v>
      </c>
      <c r="OPQ12" s="15">
        <v>3</v>
      </c>
      <c r="OPR12" s="15">
        <v>3</v>
      </c>
      <c r="OPS12" s="15">
        <v>3</v>
      </c>
      <c r="OPT12" s="15">
        <v>3</v>
      </c>
      <c r="OPU12" s="15">
        <v>3</v>
      </c>
      <c r="OPV12" s="15">
        <v>3</v>
      </c>
      <c r="OPW12" s="15">
        <v>3</v>
      </c>
      <c r="OPX12" s="15">
        <v>3</v>
      </c>
      <c r="OPY12" s="15">
        <v>3</v>
      </c>
      <c r="OPZ12" s="15">
        <v>3</v>
      </c>
      <c r="OQA12" s="15">
        <v>3</v>
      </c>
      <c r="OQB12" s="15">
        <v>3</v>
      </c>
      <c r="OQC12" s="15">
        <v>3</v>
      </c>
      <c r="OQD12" s="15">
        <v>3</v>
      </c>
      <c r="OQE12" s="15">
        <v>3</v>
      </c>
      <c r="OQF12" s="15">
        <v>3</v>
      </c>
      <c r="OQG12" s="15">
        <v>3</v>
      </c>
      <c r="OQH12" s="15">
        <v>3</v>
      </c>
      <c r="OQI12" s="15">
        <v>3</v>
      </c>
      <c r="OQJ12" s="15">
        <v>3</v>
      </c>
      <c r="OQK12" s="15">
        <v>3</v>
      </c>
      <c r="OQL12" s="15">
        <v>3</v>
      </c>
      <c r="OQM12" s="15">
        <v>3</v>
      </c>
      <c r="OQN12" s="15">
        <v>3</v>
      </c>
      <c r="OQO12" s="15">
        <v>3</v>
      </c>
      <c r="OQP12" s="15">
        <v>3</v>
      </c>
      <c r="OQQ12" s="15">
        <v>3</v>
      </c>
      <c r="OQR12" s="15">
        <v>3</v>
      </c>
      <c r="OQS12" s="15">
        <v>3</v>
      </c>
      <c r="OQT12" s="15">
        <v>3</v>
      </c>
      <c r="OQU12" s="15">
        <v>3</v>
      </c>
      <c r="OQV12" s="15">
        <v>3</v>
      </c>
      <c r="OQW12" s="15">
        <v>3</v>
      </c>
      <c r="OQX12" s="15">
        <v>3</v>
      </c>
      <c r="OQY12" s="15">
        <v>3</v>
      </c>
      <c r="OQZ12" s="15">
        <v>3</v>
      </c>
      <c r="ORA12" s="15">
        <v>3</v>
      </c>
      <c r="ORB12" s="15">
        <v>3</v>
      </c>
      <c r="ORC12" s="15">
        <v>3</v>
      </c>
      <c r="ORD12" s="15">
        <v>3</v>
      </c>
      <c r="ORE12" s="15">
        <v>3</v>
      </c>
      <c r="ORF12" s="15">
        <v>3</v>
      </c>
      <c r="ORG12" s="15">
        <v>3</v>
      </c>
      <c r="ORH12" s="15">
        <v>3</v>
      </c>
      <c r="ORI12" s="15">
        <v>3</v>
      </c>
      <c r="ORJ12" s="15">
        <v>3</v>
      </c>
      <c r="ORK12" s="15">
        <v>3</v>
      </c>
      <c r="ORL12" s="15">
        <v>3</v>
      </c>
      <c r="ORM12" s="15">
        <v>3</v>
      </c>
      <c r="ORN12" s="15">
        <v>3</v>
      </c>
      <c r="ORO12" s="15">
        <v>3</v>
      </c>
      <c r="ORP12" s="15">
        <v>3</v>
      </c>
      <c r="ORQ12" s="15">
        <v>3</v>
      </c>
      <c r="ORR12" s="15">
        <v>3</v>
      </c>
      <c r="ORS12" s="15">
        <v>3</v>
      </c>
      <c r="ORT12" s="15">
        <v>3</v>
      </c>
      <c r="ORU12" s="15">
        <v>3</v>
      </c>
      <c r="ORV12" s="15">
        <v>3</v>
      </c>
      <c r="ORW12" s="15">
        <v>3</v>
      </c>
      <c r="ORX12" s="15">
        <v>3</v>
      </c>
      <c r="ORY12" s="15">
        <v>3</v>
      </c>
      <c r="ORZ12" s="15">
        <v>3</v>
      </c>
      <c r="OSA12" s="15">
        <v>3</v>
      </c>
      <c r="OSB12" s="15">
        <v>3</v>
      </c>
      <c r="OSC12" s="15">
        <v>3</v>
      </c>
      <c r="OSD12" s="15">
        <v>3</v>
      </c>
      <c r="OSE12" s="15">
        <v>3</v>
      </c>
      <c r="OSF12" s="15">
        <v>3</v>
      </c>
      <c r="OSG12" s="15">
        <v>3</v>
      </c>
      <c r="OSH12" s="15">
        <v>3</v>
      </c>
      <c r="OSI12" s="15">
        <v>3</v>
      </c>
      <c r="OSJ12" s="15">
        <v>3</v>
      </c>
      <c r="OSK12" s="15">
        <v>3</v>
      </c>
      <c r="OSL12" s="15">
        <v>3</v>
      </c>
      <c r="OSM12" s="15">
        <v>3</v>
      </c>
      <c r="OSN12" s="15">
        <v>3</v>
      </c>
      <c r="OSO12" s="15">
        <v>3</v>
      </c>
      <c r="OSP12" s="15">
        <v>3</v>
      </c>
      <c r="OSQ12" s="15">
        <v>3</v>
      </c>
      <c r="OSR12" s="15">
        <v>3</v>
      </c>
      <c r="OSS12" s="15">
        <v>3</v>
      </c>
      <c r="OST12" s="15">
        <v>3</v>
      </c>
      <c r="OSU12" s="15">
        <v>3</v>
      </c>
      <c r="OSV12" s="15">
        <v>3</v>
      </c>
      <c r="OSW12" s="15">
        <v>3</v>
      </c>
      <c r="OSX12" s="15">
        <v>3</v>
      </c>
      <c r="OSY12" s="15">
        <v>3</v>
      </c>
      <c r="OSZ12" s="15">
        <v>3</v>
      </c>
      <c r="OTA12" s="15">
        <v>3</v>
      </c>
      <c r="OTB12" s="15">
        <v>3</v>
      </c>
      <c r="OTC12" s="15">
        <v>3</v>
      </c>
      <c r="OTD12" s="15">
        <v>3</v>
      </c>
      <c r="OTE12" s="15">
        <v>3</v>
      </c>
      <c r="OTF12" s="15">
        <v>3</v>
      </c>
      <c r="OTG12" s="15">
        <v>3</v>
      </c>
      <c r="OTH12" s="15">
        <v>3</v>
      </c>
      <c r="OTI12" s="15">
        <v>3</v>
      </c>
      <c r="OTJ12" s="15">
        <v>3</v>
      </c>
      <c r="OTK12" s="15">
        <v>3</v>
      </c>
      <c r="OTL12" s="15">
        <v>3</v>
      </c>
      <c r="OTM12" s="15">
        <v>3</v>
      </c>
      <c r="OTN12" s="15">
        <v>3</v>
      </c>
      <c r="OTO12" s="15">
        <v>3</v>
      </c>
      <c r="OTP12" s="15">
        <v>3</v>
      </c>
      <c r="OTQ12" s="15">
        <v>3</v>
      </c>
      <c r="OTR12" s="15">
        <v>3</v>
      </c>
      <c r="OTS12" s="15">
        <v>3</v>
      </c>
      <c r="OTT12" s="15">
        <v>3</v>
      </c>
      <c r="OTU12" s="15">
        <v>3</v>
      </c>
      <c r="OTV12" s="15">
        <v>3</v>
      </c>
      <c r="OTW12" s="15">
        <v>3</v>
      </c>
      <c r="OTX12" s="15">
        <v>3</v>
      </c>
      <c r="OTY12" s="15">
        <v>3</v>
      </c>
      <c r="OTZ12" s="15">
        <v>3</v>
      </c>
      <c r="OUA12" s="15">
        <v>3</v>
      </c>
      <c r="OUB12" s="15">
        <v>3</v>
      </c>
      <c r="OUC12" s="15">
        <v>3</v>
      </c>
      <c r="OUD12" s="15">
        <v>3</v>
      </c>
      <c r="OUE12" s="15">
        <v>3</v>
      </c>
      <c r="OUF12" s="15">
        <v>3</v>
      </c>
      <c r="OUG12" s="15">
        <v>3</v>
      </c>
      <c r="OUH12" s="15">
        <v>3</v>
      </c>
      <c r="OUI12" s="15">
        <v>3</v>
      </c>
      <c r="OUJ12" s="15">
        <v>3</v>
      </c>
      <c r="OUK12" s="15">
        <v>3</v>
      </c>
      <c r="OUL12" s="15">
        <v>3</v>
      </c>
      <c r="OUM12" s="15">
        <v>3</v>
      </c>
      <c r="OUN12" s="15">
        <v>3</v>
      </c>
      <c r="OUO12" s="15">
        <v>3</v>
      </c>
      <c r="OUP12" s="15">
        <v>3</v>
      </c>
      <c r="OUQ12" s="15">
        <v>3</v>
      </c>
      <c r="OUR12" s="15">
        <v>3</v>
      </c>
      <c r="OUS12" s="15">
        <v>3</v>
      </c>
      <c r="OUT12" s="15">
        <v>3</v>
      </c>
      <c r="OUU12" s="15">
        <v>3</v>
      </c>
      <c r="OUV12" s="15">
        <v>3</v>
      </c>
      <c r="OUW12" s="15">
        <v>3</v>
      </c>
      <c r="OUX12" s="15">
        <v>3</v>
      </c>
      <c r="OUY12" s="15">
        <v>3</v>
      </c>
      <c r="OUZ12" s="15">
        <v>3</v>
      </c>
      <c r="OVA12" s="15">
        <v>3</v>
      </c>
      <c r="OVB12" s="15">
        <v>3</v>
      </c>
      <c r="OVC12" s="15">
        <v>3</v>
      </c>
      <c r="OVD12" s="15">
        <v>3</v>
      </c>
      <c r="OVE12" s="15">
        <v>3</v>
      </c>
      <c r="OVF12" s="15">
        <v>3</v>
      </c>
      <c r="OVG12" s="15">
        <v>3</v>
      </c>
      <c r="OVH12" s="15">
        <v>3</v>
      </c>
      <c r="OVI12" s="15">
        <v>3</v>
      </c>
      <c r="OVJ12" s="15">
        <v>3</v>
      </c>
      <c r="OVK12" s="15">
        <v>3</v>
      </c>
      <c r="OVL12" s="15">
        <v>3</v>
      </c>
      <c r="OVM12" s="15">
        <v>3</v>
      </c>
      <c r="OVN12" s="15">
        <v>3</v>
      </c>
      <c r="OVO12" s="15">
        <v>3</v>
      </c>
      <c r="OVP12" s="15">
        <v>3</v>
      </c>
      <c r="OVQ12" s="15">
        <v>3</v>
      </c>
      <c r="OVR12" s="15">
        <v>3</v>
      </c>
      <c r="OVS12" s="15">
        <v>3</v>
      </c>
      <c r="OVT12" s="15">
        <v>3</v>
      </c>
      <c r="OVU12" s="15">
        <v>3</v>
      </c>
      <c r="OVV12" s="15">
        <v>3</v>
      </c>
      <c r="OVW12" s="15">
        <v>3</v>
      </c>
      <c r="OVX12" s="15">
        <v>3</v>
      </c>
      <c r="OVY12" s="15">
        <v>3</v>
      </c>
      <c r="OVZ12" s="15">
        <v>3</v>
      </c>
      <c r="OWA12" s="15">
        <v>3</v>
      </c>
      <c r="OWB12" s="15">
        <v>3</v>
      </c>
      <c r="OWC12" s="15">
        <v>3</v>
      </c>
      <c r="OWD12" s="15">
        <v>3</v>
      </c>
      <c r="OWE12" s="15">
        <v>3</v>
      </c>
      <c r="OWF12" s="15">
        <v>3</v>
      </c>
      <c r="OWG12" s="15">
        <v>3</v>
      </c>
      <c r="OWH12" s="15">
        <v>3</v>
      </c>
      <c r="OWI12" s="15">
        <v>3</v>
      </c>
      <c r="OWJ12" s="15">
        <v>3</v>
      </c>
      <c r="OWK12" s="15">
        <v>3</v>
      </c>
      <c r="OWL12" s="15">
        <v>3</v>
      </c>
      <c r="OWM12" s="15">
        <v>3</v>
      </c>
      <c r="OWN12" s="15">
        <v>3</v>
      </c>
      <c r="OWO12" s="15">
        <v>3</v>
      </c>
      <c r="OWP12" s="15">
        <v>3</v>
      </c>
      <c r="OWQ12" s="15">
        <v>3</v>
      </c>
      <c r="OWR12" s="15">
        <v>3</v>
      </c>
      <c r="OWS12" s="15">
        <v>3</v>
      </c>
      <c r="OWT12" s="15">
        <v>3</v>
      </c>
      <c r="OWU12" s="15">
        <v>3</v>
      </c>
      <c r="OWV12" s="15">
        <v>3</v>
      </c>
      <c r="OWW12" s="15">
        <v>3</v>
      </c>
      <c r="OWX12" s="15">
        <v>3</v>
      </c>
      <c r="OWY12" s="15">
        <v>3</v>
      </c>
      <c r="OWZ12" s="15">
        <v>3</v>
      </c>
      <c r="OXA12" s="15">
        <v>3</v>
      </c>
      <c r="OXB12" s="15">
        <v>3</v>
      </c>
      <c r="OXC12" s="15">
        <v>3</v>
      </c>
      <c r="OXD12" s="15">
        <v>3</v>
      </c>
      <c r="OXE12" s="15">
        <v>3</v>
      </c>
      <c r="OXF12" s="15">
        <v>3</v>
      </c>
      <c r="OXG12" s="15">
        <v>3</v>
      </c>
      <c r="OXH12" s="15">
        <v>3</v>
      </c>
      <c r="OXI12" s="15">
        <v>3</v>
      </c>
      <c r="OXJ12" s="15">
        <v>3</v>
      </c>
      <c r="OXK12" s="15">
        <v>3</v>
      </c>
      <c r="OXL12" s="15">
        <v>3</v>
      </c>
      <c r="OXM12" s="15">
        <v>3</v>
      </c>
      <c r="OXN12" s="15">
        <v>3</v>
      </c>
      <c r="OXO12" s="15">
        <v>3</v>
      </c>
      <c r="OXP12" s="15">
        <v>3</v>
      </c>
      <c r="OXQ12" s="15">
        <v>3</v>
      </c>
      <c r="OXR12" s="15">
        <v>3</v>
      </c>
      <c r="OXS12" s="15">
        <v>3</v>
      </c>
      <c r="OXT12" s="15">
        <v>3</v>
      </c>
      <c r="OXU12" s="15">
        <v>3</v>
      </c>
      <c r="OXV12" s="15">
        <v>3</v>
      </c>
      <c r="OXW12" s="15">
        <v>3</v>
      </c>
      <c r="OXX12" s="15">
        <v>3</v>
      </c>
      <c r="OXY12" s="15">
        <v>3</v>
      </c>
      <c r="OXZ12" s="15">
        <v>3</v>
      </c>
      <c r="OYA12" s="15">
        <v>3</v>
      </c>
      <c r="OYB12" s="15">
        <v>3</v>
      </c>
      <c r="OYC12" s="15">
        <v>3</v>
      </c>
      <c r="OYD12" s="15">
        <v>3</v>
      </c>
      <c r="OYE12" s="15">
        <v>3</v>
      </c>
      <c r="OYF12" s="15">
        <v>3</v>
      </c>
      <c r="OYG12" s="15">
        <v>3</v>
      </c>
      <c r="OYH12" s="15">
        <v>3</v>
      </c>
      <c r="OYI12" s="15">
        <v>3</v>
      </c>
      <c r="OYJ12" s="15">
        <v>3</v>
      </c>
      <c r="OYK12" s="15">
        <v>3</v>
      </c>
      <c r="OYL12" s="15">
        <v>3</v>
      </c>
      <c r="OYM12" s="15">
        <v>3</v>
      </c>
      <c r="OYN12" s="15">
        <v>3</v>
      </c>
      <c r="OYO12" s="15">
        <v>3</v>
      </c>
      <c r="OYP12" s="15">
        <v>3</v>
      </c>
      <c r="OYQ12" s="15">
        <v>3</v>
      </c>
      <c r="OYR12" s="15">
        <v>3</v>
      </c>
      <c r="OYS12" s="15">
        <v>3</v>
      </c>
      <c r="OYT12" s="15">
        <v>3</v>
      </c>
      <c r="OYU12" s="15">
        <v>3</v>
      </c>
      <c r="OYV12" s="15">
        <v>3</v>
      </c>
      <c r="OYW12" s="15">
        <v>3</v>
      </c>
      <c r="OYX12" s="15">
        <v>3</v>
      </c>
      <c r="OYY12" s="15">
        <v>3</v>
      </c>
      <c r="OYZ12" s="15">
        <v>3</v>
      </c>
      <c r="OZA12" s="15">
        <v>3</v>
      </c>
      <c r="OZB12" s="15">
        <v>3</v>
      </c>
      <c r="OZC12" s="15">
        <v>3</v>
      </c>
      <c r="OZD12" s="15">
        <v>3</v>
      </c>
      <c r="OZE12" s="15">
        <v>3</v>
      </c>
      <c r="OZF12" s="15">
        <v>3</v>
      </c>
      <c r="OZG12" s="15">
        <v>3</v>
      </c>
      <c r="OZH12" s="15">
        <v>3</v>
      </c>
      <c r="OZI12" s="15">
        <v>3</v>
      </c>
      <c r="OZJ12" s="15">
        <v>3</v>
      </c>
      <c r="OZK12" s="15">
        <v>3</v>
      </c>
      <c r="OZL12" s="15">
        <v>3</v>
      </c>
      <c r="OZM12" s="15">
        <v>3</v>
      </c>
      <c r="OZN12" s="15">
        <v>3</v>
      </c>
      <c r="OZO12" s="15">
        <v>3</v>
      </c>
      <c r="OZP12" s="15">
        <v>3</v>
      </c>
      <c r="OZQ12" s="15">
        <v>3</v>
      </c>
      <c r="OZR12" s="15">
        <v>3</v>
      </c>
      <c r="OZS12" s="15">
        <v>3</v>
      </c>
      <c r="OZT12" s="15">
        <v>3</v>
      </c>
      <c r="OZU12" s="15">
        <v>3</v>
      </c>
      <c r="OZV12" s="15">
        <v>3</v>
      </c>
      <c r="OZW12" s="15">
        <v>3</v>
      </c>
      <c r="OZX12" s="15">
        <v>3</v>
      </c>
      <c r="OZY12" s="15">
        <v>3</v>
      </c>
      <c r="OZZ12" s="15">
        <v>3</v>
      </c>
      <c r="PAA12" s="15">
        <v>3</v>
      </c>
      <c r="PAB12" s="15">
        <v>3</v>
      </c>
      <c r="PAC12" s="15">
        <v>3</v>
      </c>
      <c r="PAD12" s="15">
        <v>3</v>
      </c>
      <c r="PAE12" s="15">
        <v>3</v>
      </c>
      <c r="PAF12" s="15">
        <v>3</v>
      </c>
      <c r="PAG12" s="15">
        <v>3</v>
      </c>
      <c r="PAH12" s="15">
        <v>3</v>
      </c>
      <c r="PAI12" s="15">
        <v>3</v>
      </c>
      <c r="PAJ12" s="15">
        <v>3</v>
      </c>
      <c r="PAK12" s="15">
        <v>3</v>
      </c>
      <c r="PAL12" s="15">
        <v>3</v>
      </c>
      <c r="PAM12" s="15">
        <v>3</v>
      </c>
      <c r="PAN12" s="15">
        <v>3</v>
      </c>
      <c r="PAO12" s="15">
        <v>3</v>
      </c>
      <c r="PAP12" s="15">
        <v>3</v>
      </c>
      <c r="PAQ12" s="15">
        <v>3</v>
      </c>
      <c r="PAR12" s="15">
        <v>3</v>
      </c>
      <c r="PAS12" s="15">
        <v>3</v>
      </c>
      <c r="PAT12" s="15">
        <v>3</v>
      </c>
      <c r="PAU12" s="15">
        <v>3</v>
      </c>
      <c r="PAV12" s="15">
        <v>3</v>
      </c>
      <c r="PAW12" s="15">
        <v>3</v>
      </c>
      <c r="PAX12" s="15">
        <v>3</v>
      </c>
      <c r="PAY12" s="15">
        <v>3</v>
      </c>
      <c r="PAZ12" s="15">
        <v>3</v>
      </c>
      <c r="PBA12" s="15">
        <v>3</v>
      </c>
      <c r="PBB12" s="15">
        <v>3</v>
      </c>
      <c r="PBC12" s="15">
        <v>3</v>
      </c>
      <c r="PBD12" s="15">
        <v>3</v>
      </c>
      <c r="PBE12" s="15">
        <v>3</v>
      </c>
      <c r="PBF12" s="15">
        <v>3</v>
      </c>
      <c r="PBG12" s="15">
        <v>3</v>
      </c>
      <c r="PBH12" s="15">
        <v>3</v>
      </c>
      <c r="PBI12" s="15">
        <v>3</v>
      </c>
      <c r="PBJ12" s="15">
        <v>3</v>
      </c>
      <c r="PBK12" s="15">
        <v>3</v>
      </c>
      <c r="PBL12" s="15">
        <v>3</v>
      </c>
      <c r="PBM12" s="15">
        <v>3</v>
      </c>
      <c r="PBN12" s="15">
        <v>3</v>
      </c>
      <c r="PBO12" s="15">
        <v>3</v>
      </c>
      <c r="PBP12" s="15">
        <v>3</v>
      </c>
      <c r="PBQ12" s="15">
        <v>3</v>
      </c>
      <c r="PBR12" s="15">
        <v>3</v>
      </c>
      <c r="PBS12" s="15">
        <v>3</v>
      </c>
      <c r="PBT12" s="15">
        <v>3</v>
      </c>
      <c r="PBU12" s="15">
        <v>3</v>
      </c>
      <c r="PBV12" s="15">
        <v>3</v>
      </c>
      <c r="PBW12" s="15">
        <v>3</v>
      </c>
      <c r="PBX12" s="15">
        <v>3</v>
      </c>
      <c r="PBY12" s="15">
        <v>3</v>
      </c>
      <c r="PBZ12" s="15">
        <v>3</v>
      </c>
      <c r="PCA12" s="15">
        <v>3</v>
      </c>
      <c r="PCB12" s="15">
        <v>3</v>
      </c>
      <c r="PCC12" s="15">
        <v>3</v>
      </c>
      <c r="PCD12" s="15">
        <v>3</v>
      </c>
      <c r="PCE12" s="15">
        <v>3</v>
      </c>
      <c r="PCF12" s="15">
        <v>3</v>
      </c>
      <c r="PCG12" s="15">
        <v>3</v>
      </c>
      <c r="PCH12" s="15">
        <v>3</v>
      </c>
      <c r="PCI12" s="15">
        <v>3</v>
      </c>
      <c r="PCJ12" s="15">
        <v>3</v>
      </c>
      <c r="PCK12" s="15">
        <v>3</v>
      </c>
      <c r="PCL12" s="15">
        <v>3</v>
      </c>
      <c r="PCM12" s="15">
        <v>3</v>
      </c>
      <c r="PCN12" s="15">
        <v>3</v>
      </c>
      <c r="PCO12" s="15">
        <v>3</v>
      </c>
      <c r="PCP12" s="15">
        <v>3</v>
      </c>
      <c r="PCQ12" s="15">
        <v>3</v>
      </c>
      <c r="PCR12" s="15">
        <v>3</v>
      </c>
      <c r="PCS12" s="15">
        <v>3</v>
      </c>
      <c r="PCT12" s="15">
        <v>3</v>
      </c>
      <c r="PCU12" s="15">
        <v>3</v>
      </c>
      <c r="PCV12" s="15">
        <v>3</v>
      </c>
      <c r="PCW12" s="15">
        <v>3</v>
      </c>
      <c r="PCX12" s="15">
        <v>3</v>
      </c>
      <c r="PCY12" s="15">
        <v>3</v>
      </c>
      <c r="PCZ12" s="15">
        <v>3</v>
      </c>
      <c r="PDA12" s="15">
        <v>3</v>
      </c>
      <c r="PDB12" s="15">
        <v>3</v>
      </c>
      <c r="PDC12" s="15">
        <v>3</v>
      </c>
      <c r="PDD12" s="15">
        <v>3</v>
      </c>
      <c r="PDE12" s="15">
        <v>3</v>
      </c>
      <c r="PDF12" s="15">
        <v>3</v>
      </c>
      <c r="PDG12" s="15">
        <v>3</v>
      </c>
      <c r="PDH12" s="15">
        <v>3</v>
      </c>
      <c r="PDI12" s="15">
        <v>3</v>
      </c>
      <c r="PDJ12" s="15">
        <v>3</v>
      </c>
      <c r="PDK12" s="15">
        <v>3</v>
      </c>
      <c r="PDL12" s="15">
        <v>3</v>
      </c>
      <c r="PDM12" s="15">
        <v>3</v>
      </c>
      <c r="PDN12" s="15">
        <v>3</v>
      </c>
      <c r="PDO12" s="15">
        <v>3</v>
      </c>
      <c r="PDP12" s="15">
        <v>3</v>
      </c>
      <c r="PDQ12" s="15">
        <v>3</v>
      </c>
      <c r="PDR12" s="15">
        <v>3</v>
      </c>
      <c r="PDS12" s="15">
        <v>3</v>
      </c>
      <c r="PDT12" s="15">
        <v>3</v>
      </c>
      <c r="PDU12" s="15">
        <v>3</v>
      </c>
      <c r="PDV12" s="15">
        <v>3</v>
      </c>
      <c r="PDW12" s="15">
        <v>3</v>
      </c>
      <c r="PDX12" s="15">
        <v>3</v>
      </c>
      <c r="PDY12" s="15">
        <v>3</v>
      </c>
      <c r="PDZ12" s="15">
        <v>3</v>
      </c>
      <c r="PEA12" s="15">
        <v>3</v>
      </c>
      <c r="PEB12" s="15">
        <v>3</v>
      </c>
      <c r="PEC12" s="15">
        <v>3</v>
      </c>
      <c r="PED12" s="15">
        <v>3</v>
      </c>
      <c r="PEE12" s="15">
        <v>3</v>
      </c>
      <c r="PEF12" s="15">
        <v>3</v>
      </c>
      <c r="PEG12" s="15">
        <v>3</v>
      </c>
      <c r="PEH12" s="15">
        <v>3</v>
      </c>
      <c r="PEI12" s="15">
        <v>3</v>
      </c>
      <c r="PEJ12" s="15">
        <v>3</v>
      </c>
      <c r="PEK12" s="15">
        <v>3</v>
      </c>
      <c r="PEL12" s="15">
        <v>3</v>
      </c>
      <c r="PEM12" s="15">
        <v>3</v>
      </c>
      <c r="PEN12" s="15">
        <v>3</v>
      </c>
      <c r="PEO12" s="15">
        <v>3</v>
      </c>
      <c r="PEP12" s="15">
        <v>3</v>
      </c>
      <c r="PEQ12" s="15">
        <v>3</v>
      </c>
      <c r="PER12" s="15">
        <v>3</v>
      </c>
      <c r="PES12" s="15">
        <v>3</v>
      </c>
      <c r="PET12" s="15">
        <v>3</v>
      </c>
      <c r="PEU12" s="15">
        <v>3</v>
      </c>
      <c r="PEV12" s="15">
        <v>3</v>
      </c>
      <c r="PEW12" s="15">
        <v>3</v>
      </c>
      <c r="PEX12" s="15">
        <v>3</v>
      </c>
      <c r="PEY12" s="15">
        <v>3</v>
      </c>
      <c r="PEZ12" s="15">
        <v>3</v>
      </c>
      <c r="PFA12" s="15">
        <v>3</v>
      </c>
      <c r="PFB12" s="15">
        <v>3</v>
      </c>
      <c r="PFC12" s="15">
        <v>3</v>
      </c>
      <c r="PFD12" s="15">
        <v>3</v>
      </c>
      <c r="PFE12" s="15">
        <v>3</v>
      </c>
      <c r="PFF12" s="15">
        <v>3</v>
      </c>
      <c r="PFG12" s="15">
        <v>3</v>
      </c>
      <c r="PFH12" s="15">
        <v>3</v>
      </c>
      <c r="PFI12" s="15">
        <v>3</v>
      </c>
      <c r="PFJ12" s="15">
        <v>3</v>
      </c>
      <c r="PFK12" s="15">
        <v>3</v>
      </c>
      <c r="PFL12" s="15">
        <v>3</v>
      </c>
      <c r="PFM12" s="15">
        <v>3</v>
      </c>
      <c r="PFN12" s="15">
        <v>3</v>
      </c>
      <c r="PFO12" s="15">
        <v>3</v>
      </c>
      <c r="PFP12" s="15">
        <v>3</v>
      </c>
      <c r="PFQ12" s="15">
        <v>3</v>
      </c>
      <c r="PFR12" s="15">
        <v>3</v>
      </c>
      <c r="PFS12" s="15">
        <v>3</v>
      </c>
      <c r="PFT12" s="15">
        <v>3</v>
      </c>
      <c r="PFU12" s="15">
        <v>3</v>
      </c>
      <c r="PFV12" s="15">
        <v>3</v>
      </c>
      <c r="PFW12" s="15">
        <v>3</v>
      </c>
      <c r="PFX12" s="15">
        <v>3</v>
      </c>
      <c r="PFY12" s="15">
        <v>3</v>
      </c>
      <c r="PFZ12" s="15">
        <v>3</v>
      </c>
      <c r="PGA12" s="15">
        <v>3</v>
      </c>
      <c r="PGB12" s="15">
        <v>3</v>
      </c>
      <c r="PGC12" s="15">
        <v>3</v>
      </c>
      <c r="PGD12" s="15">
        <v>3</v>
      </c>
      <c r="PGE12" s="15">
        <v>3</v>
      </c>
      <c r="PGF12" s="15">
        <v>3</v>
      </c>
      <c r="PGG12" s="15">
        <v>3</v>
      </c>
      <c r="PGH12" s="15">
        <v>3</v>
      </c>
      <c r="PGI12" s="15">
        <v>3</v>
      </c>
      <c r="PGJ12" s="15">
        <v>3</v>
      </c>
      <c r="PGK12" s="15">
        <v>3</v>
      </c>
      <c r="PGL12" s="15">
        <v>3</v>
      </c>
      <c r="PGM12" s="15">
        <v>3</v>
      </c>
      <c r="PGN12" s="15">
        <v>3</v>
      </c>
      <c r="PGO12" s="15">
        <v>3</v>
      </c>
      <c r="PGP12" s="15">
        <v>3</v>
      </c>
      <c r="PGQ12" s="15">
        <v>3</v>
      </c>
      <c r="PGR12" s="15">
        <v>3</v>
      </c>
      <c r="PGS12" s="15">
        <v>3</v>
      </c>
      <c r="PGT12" s="15">
        <v>3</v>
      </c>
      <c r="PGU12" s="15">
        <v>3</v>
      </c>
      <c r="PGV12" s="15">
        <v>3</v>
      </c>
      <c r="PGW12" s="15">
        <v>3</v>
      </c>
      <c r="PGX12" s="15">
        <v>3</v>
      </c>
      <c r="PGY12" s="15">
        <v>3</v>
      </c>
      <c r="PGZ12" s="15">
        <v>3</v>
      </c>
      <c r="PHA12" s="15">
        <v>3</v>
      </c>
      <c r="PHB12" s="15">
        <v>3</v>
      </c>
      <c r="PHC12" s="15">
        <v>3</v>
      </c>
      <c r="PHD12" s="15">
        <v>3</v>
      </c>
      <c r="PHE12" s="15">
        <v>3</v>
      </c>
      <c r="PHF12" s="15">
        <v>3</v>
      </c>
      <c r="PHG12" s="15">
        <v>3</v>
      </c>
      <c r="PHH12" s="15">
        <v>3</v>
      </c>
      <c r="PHI12" s="15">
        <v>3</v>
      </c>
      <c r="PHJ12" s="15">
        <v>3</v>
      </c>
      <c r="PHK12" s="15">
        <v>3</v>
      </c>
      <c r="PHL12" s="15">
        <v>3</v>
      </c>
      <c r="PHM12" s="15">
        <v>3</v>
      </c>
      <c r="PHN12" s="15">
        <v>3</v>
      </c>
      <c r="PHO12" s="15">
        <v>3</v>
      </c>
      <c r="PHP12" s="15">
        <v>3</v>
      </c>
      <c r="PHQ12" s="15">
        <v>3</v>
      </c>
      <c r="PHR12" s="15">
        <v>3</v>
      </c>
      <c r="PHS12" s="15">
        <v>3</v>
      </c>
      <c r="PHT12" s="15">
        <v>3</v>
      </c>
      <c r="PHU12" s="15">
        <v>3</v>
      </c>
      <c r="PHV12" s="15">
        <v>3</v>
      </c>
      <c r="PHW12" s="15">
        <v>3</v>
      </c>
      <c r="PHX12" s="15">
        <v>3</v>
      </c>
      <c r="PHY12" s="15">
        <v>3</v>
      </c>
      <c r="PHZ12" s="15">
        <v>3</v>
      </c>
      <c r="PIA12" s="15">
        <v>3</v>
      </c>
      <c r="PIB12" s="15">
        <v>3</v>
      </c>
      <c r="PIC12" s="15">
        <v>3</v>
      </c>
      <c r="PID12" s="15">
        <v>3</v>
      </c>
      <c r="PIE12" s="15">
        <v>3</v>
      </c>
      <c r="PIF12" s="15">
        <v>3</v>
      </c>
      <c r="PIG12" s="15">
        <v>3</v>
      </c>
      <c r="PIH12" s="15">
        <v>3</v>
      </c>
      <c r="PII12" s="15">
        <v>3</v>
      </c>
      <c r="PIJ12" s="15">
        <v>3</v>
      </c>
      <c r="PIK12" s="15">
        <v>3</v>
      </c>
      <c r="PIL12" s="15">
        <v>3</v>
      </c>
      <c r="PIM12" s="15">
        <v>3</v>
      </c>
      <c r="PIN12" s="15">
        <v>3</v>
      </c>
      <c r="PIO12" s="15">
        <v>3</v>
      </c>
      <c r="PIP12" s="15">
        <v>3</v>
      </c>
      <c r="PIQ12" s="15">
        <v>3</v>
      </c>
      <c r="PIR12" s="15">
        <v>3</v>
      </c>
      <c r="PIS12" s="15">
        <v>3</v>
      </c>
      <c r="PIT12" s="15">
        <v>3</v>
      </c>
      <c r="PIU12" s="15">
        <v>3</v>
      </c>
      <c r="PIV12" s="15">
        <v>3</v>
      </c>
      <c r="PIW12" s="15">
        <v>3</v>
      </c>
      <c r="PIX12" s="15">
        <v>3</v>
      </c>
      <c r="PIY12" s="15">
        <v>3</v>
      </c>
      <c r="PIZ12" s="15">
        <v>3</v>
      </c>
      <c r="PJA12" s="15">
        <v>3</v>
      </c>
      <c r="PJB12" s="15">
        <v>3</v>
      </c>
      <c r="PJC12" s="15">
        <v>3</v>
      </c>
      <c r="PJD12" s="15">
        <v>3</v>
      </c>
      <c r="PJE12" s="15">
        <v>3</v>
      </c>
      <c r="PJF12" s="15">
        <v>3</v>
      </c>
      <c r="PJG12" s="15">
        <v>3</v>
      </c>
      <c r="PJH12" s="15">
        <v>3</v>
      </c>
      <c r="PJI12" s="15">
        <v>3</v>
      </c>
      <c r="PJJ12" s="15">
        <v>3</v>
      </c>
      <c r="PJK12" s="15">
        <v>3</v>
      </c>
      <c r="PJL12" s="15">
        <v>3</v>
      </c>
      <c r="PJM12" s="15">
        <v>3</v>
      </c>
      <c r="PJN12" s="15">
        <v>3</v>
      </c>
      <c r="PJO12" s="15">
        <v>3</v>
      </c>
      <c r="PJP12" s="15">
        <v>3</v>
      </c>
      <c r="PJQ12" s="15">
        <v>3</v>
      </c>
      <c r="PJR12" s="15">
        <v>3</v>
      </c>
      <c r="PJS12" s="15">
        <v>3</v>
      </c>
      <c r="PJT12" s="15">
        <v>3</v>
      </c>
      <c r="PJU12" s="15">
        <v>3</v>
      </c>
      <c r="PJV12" s="15">
        <v>3</v>
      </c>
      <c r="PJW12" s="15">
        <v>3</v>
      </c>
      <c r="PJX12" s="15">
        <v>3</v>
      </c>
      <c r="PJY12" s="15">
        <v>3</v>
      </c>
      <c r="PJZ12" s="15">
        <v>3</v>
      </c>
      <c r="PKA12" s="15">
        <v>3</v>
      </c>
      <c r="PKB12" s="15">
        <v>3</v>
      </c>
      <c r="PKC12" s="15">
        <v>3</v>
      </c>
      <c r="PKD12" s="15">
        <v>3</v>
      </c>
      <c r="PKE12" s="15">
        <v>3</v>
      </c>
      <c r="PKF12" s="15">
        <v>3</v>
      </c>
      <c r="PKG12" s="15">
        <v>3</v>
      </c>
      <c r="PKH12" s="15">
        <v>3</v>
      </c>
      <c r="PKI12" s="15">
        <v>3</v>
      </c>
      <c r="PKJ12" s="15">
        <v>3</v>
      </c>
      <c r="PKK12" s="15">
        <v>3</v>
      </c>
      <c r="PKL12" s="15">
        <v>3</v>
      </c>
      <c r="PKM12" s="15">
        <v>3</v>
      </c>
      <c r="PKN12" s="15">
        <v>3</v>
      </c>
      <c r="PKO12" s="15">
        <v>3</v>
      </c>
      <c r="PKP12" s="15">
        <v>3</v>
      </c>
      <c r="PKQ12" s="15">
        <v>3</v>
      </c>
      <c r="PKR12" s="15">
        <v>3</v>
      </c>
      <c r="PKS12" s="15">
        <v>3</v>
      </c>
      <c r="PKT12" s="15">
        <v>3</v>
      </c>
      <c r="PKU12" s="15">
        <v>3</v>
      </c>
      <c r="PKV12" s="15">
        <v>3</v>
      </c>
      <c r="PKW12" s="15">
        <v>3</v>
      </c>
      <c r="PKX12" s="15">
        <v>3</v>
      </c>
      <c r="PKY12" s="15">
        <v>3</v>
      </c>
      <c r="PKZ12" s="15">
        <v>3</v>
      </c>
      <c r="PLA12" s="15">
        <v>3</v>
      </c>
      <c r="PLB12" s="15">
        <v>3</v>
      </c>
      <c r="PLC12" s="15">
        <v>3</v>
      </c>
      <c r="PLD12" s="15">
        <v>3</v>
      </c>
      <c r="PLE12" s="15">
        <v>3</v>
      </c>
      <c r="PLF12" s="15">
        <v>3</v>
      </c>
      <c r="PLG12" s="15">
        <v>3</v>
      </c>
      <c r="PLH12" s="15">
        <v>3</v>
      </c>
      <c r="PLI12" s="15">
        <v>3</v>
      </c>
      <c r="PLJ12" s="15">
        <v>3</v>
      </c>
      <c r="PLK12" s="15">
        <v>3</v>
      </c>
      <c r="PLL12" s="15">
        <v>3</v>
      </c>
      <c r="PLM12" s="15">
        <v>3</v>
      </c>
      <c r="PLN12" s="15">
        <v>3</v>
      </c>
      <c r="PLO12" s="15">
        <v>3</v>
      </c>
      <c r="PLP12" s="15">
        <v>3</v>
      </c>
      <c r="PLQ12" s="15">
        <v>3</v>
      </c>
      <c r="PLR12" s="15">
        <v>3</v>
      </c>
      <c r="PLS12" s="15">
        <v>3</v>
      </c>
      <c r="PLT12" s="15">
        <v>3</v>
      </c>
      <c r="PLU12" s="15">
        <v>3</v>
      </c>
      <c r="PLV12" s="15">
        <v>3</v>
      </c>
      <c r="PLW12" s="15">
        <v>3</v>
      </c>
      <c r="PLX12" s="15">
        <v>3</v>
      </c>
      <c r="PLY12" s="15">
        <v>3</v>
      </c>
      <c r="PLZ12" s="15">
        <v>3</v>
      </c>
      <c r="PMA12" s="15">
        <v>3</v>
      </c>
      <c r="PMB12" s="15">
        <v>3</v>
      </c>
      <c r="PMC12" s="15">
        <v>3</v>
      </c>
      <c r="PMD12" s="15">
        <v>3</v>
      </c>
      <c r="PME12" s="15">
        <v>3</v>
      </c>
      <c r="PMF12" s="15">
        <v>3</v>
      </c>
      <c r="PMG12" s="15">
        <v>3</v>
      </c>
      <c r="PMH12" s="15">
        <v>3</v>
      </c>
      <c r="PMI12" s="15">
        <v>3</v>
      </c>
      <c r="PMJ12" s="15">
        <v>3</v>
      </c>
      <c r="PMK12" s="15">
        <v>3</v>
      </c>
      <c r="PML12" s="15">
        <v>3</v>
      </c>
      <c r="PMM12" s="15">
        <v>3</v>
      </c>
      <c r="PMN12" s="15">
        <v>3</v>
      </c>
      <c r="PMO12" s="15">
        <v>3</v>
      </c>
      <c r="PMP12" s="15">
        <v>3</v>
      </c>
      <c r="PMQ12" s="15">
        <v>3</v>
      </c>
      <c r="PMR12" s="15">
        <v>3</v>
      </c>
      <c r="PMS12" s="15">
        <v>3</v>
      </c>
      <c r="PMT12" s="15">
        <v>3</v>
      </c>
      <c r="PMU12" s="15">
        <v>3</v>
      </c>
      <c r="PMV12" s="15">
        <v>3</v>
      </c>
      <c r="PMW12" s="15">
        <v>3</v>
      </c>
      <c r="PMX12" s="15">
        <v>3</v>
      </c>
      <c r="PMY12" s="15">
        <v>3</v>
      </c>
      <c r="PMZ12" s="15">
        <v>3</v>
      </c>
      <c r="PNA12" s="15">
        <v>3</v>
      </c>
      <c r="PNB12" s="15">
        <v>3</v>
      </c>
      <c r="PNC12" s="15">
        <v>3</v>
      </c>
      <c r="PND12" s="15">
        <v>3</v>
      </c>
      <c r="PNE12" s="15">
        <v>3</v>
      </c>
      <c r="PNF12" s="15">
        <v>3</v>
      </c>
      <c r="PNG12" s="15">
        <v>3</v>
      </c>
      <c r="PNH12" s="15">
        <v>3</v>
      </c>
      <c r="PNI12" s="15">
        <v>3</v>
      </c>
      <c r="PNJ12" s="15">
        <v>3</v>
      </c>
      <c r="PNK12" s="15">
        <v>3</v>
      </c>
      <c r="PNL12" s="15">
        <v>3</v>
      </c>
      <c r="PNM12" s="15">
        <v>3</v>
      </c>
      <c r="PNN12" s="15">
        <v>3</v>
      </c>
      <c r="PNO12" s="15">
        <v>3</v>
      </c>
      <c r="PNP12" s="15">
        <v>3</v>
      </c>
      <c r="PNQ12" s="15">
        <v>3</v>
      </c>
      <c r="PNR12" s="15">
        <v>3</v>
      </c>
      <c r="PNS12" s="15">
        <v>3</v>
      </c>
      <c r="PNT12" s="15">
        <v>3</v>
      </c>
      <c r="PNU12" s="15">
        <v>3</v>
      </c>
      <c r="PNV12" s="15">
        <v>3</v>
      </c>
      <c r="PNW12" s="15">
        <v>3</v>
      </c>
      <c r="PNX12" s="15">
        <v>3</v>
      </c>
      <c r="PNY12" s="15">
        <v>3</v>
      </c>
      <c r="PNZ12" s="15">
        <v>3</v>
      </c>
      <c r="POA12" s="15">
        <v>3</v>
      </c>
      <c r="POB12" s="15">
        <v>3</v>
      </c>
      <c r="POC12" s="15">
        <v>3</v>
      </c>
      <c r="POD12" s="15">
        <v>3</v>
      </c>
      <c r="POE12" s="15">
        <v>3</v>
      </c>
      <c r="POF12" s="15">
        <v>3</v>
      </c>
      <c r="POG12" s="15">
        <v>3</v>
      </c>
      <c r="POH12" s="15">
        <v>3</v>
      </c>
      <c r="POI12" s="15">
        <v>3</v>
      </c>
      <c r="POJ12" s="15">
        <v>3</v>
      </c>
      <c r="POK12" s="15">
        <v>3</v>
      </c>
      <c r="POL12" s="15">
        <v>3</v>
      </c>
      <c r="POM12" s="15">
        <v>3</v>
      </c>
      <c r="PON12" s="15">
        <v>3</v>
      </c>
      <c r="POO12" s="15">
        <v>3</v>
      </c>
      <c r="POP12" s="15">
        <v>3</v>
      </c>
      <c r="POQ12" s="15">
        <v>3</v>
      </c>
      <c r="POR12" s="15">
        <v>3</v>
      </c>
      <c r="POS12" s="15">
        <v>3</v>
      </c>
      <c r="POT12" s="15">
        <v>3</v>
      </c>
      <c r="POU12" s="15">
        <v>3</v>
      </c>
      <c r="POV12" s="15">
        <v>3</v>
      </c>
      <c r="POW12" s="15">
        <v>3</v>
      </c>
      <c r="POX12" s="15">
        <v>3</v>
      </c>
      <c r="POY12" s="15">
        <v>3</v>
      </c>
      <c r="POZ12" s="15">
        <v>3</v>
      </c>
      <c r="PPA12" s="15">
        <v>3</v>
      </c>
      <c r="PPB12" s="15">
        <v>3</v>
      </c>
      <c r="PPC12" s="15">
        <v>3</v>
      </c>
      <c r="PPD12" s="15">
        <v>3</v>
      </c>
      <c r="PPE12" s="15">
        <v>3</v>
      </c>
      <c r="PPF12" s="15">
        <v>3</v>
      </c>
      <c r="PPG12" s="15">
        <v>3</v>
      </c>
      <c r="PPH12" s="15">
        <v>3</v>
      </c>
      <c r="PPI12" s="15">
        <v>3</v>
      </c>
      <c r="PPJ12" s="15">
        <v>3</v>
      </c>
      <c r="PPK12" s="15">
        <v>3</v>
      </c>
      <c r="PPL12" s="15">
        <v>3</v>
      </c>
      <c r="PPM12" s="15">
        <v>3</v>
      </c>
      <c r="PPN12" s="15">
        <v>3</v>
      </c>
      <c r="PPO12" s="15">
        <v>3</v>
      </c>
      <c r="PPP12" s="15">
        <v>3</v>
      </c>
      <c r="PPQ12" s="15">
        <v>3</v>
      </c>
      <c r="PPR12" s="15">
        <v>3</v>
      </c>
      <c r="PPS12" s="15">
        <v>3</v>
      </c>
      <c r="PPT12" s="15">
        <v>3</v>
      </c>
      <c r="PPU12" s="15">
        <v>3</v>
      </c>
      <c r="PPV12" s="15">
        <v>3</v>
      </c>
      <c r="PPW12" s="15">
        <v>3</v>
      </c>
      <c r="PPX12" s="15">
        <v>3</v>
      </c>
      <c r="PPY12" s="15">
        <v>3</v>
      </c>
      <c r="PPZ12" s="15">
        <v>3</v>
      </c>
      <c r="PQA12" s="15">
        <v>3</v>
      </c>
      <c r="PQB12" s="15">
        <v>3</v>
      </c>
      <c r="PQC12" s="15">
        <v>3</v>
      </c>
      <c r="PQD12" s="15">
        <v>3</v>
      </c>
      <c r="PQE12" s="15">
        <v>3</v>
      </c>
      <c r="PQF12" s="15">
        <v>3</v>
      </c>
      <c r="PQG12" s="15">
        <v>3</v>
      </c>
      <c r="PQH12" s="15">
        <v>3</v>
      </c>
      <c r="PQI12" s="15">
        <v>3</v>
      </c>
      <c r="PQJ12" s="15">
        <v>3</v>
      </c>
      <c r="PQK12" s="15">
        <v>3</v>
      </c>
      <c r="PQL12" s="15">
        <v>3</v>
      </c>
      <c r="PQM12" s="15">
        <v>3</v>
      </c>
      <c r="PQN12" s="15">
        <v>3</v>
      </c>
      <c r="PQO12" s="15">
        <v>3</v>
      </c>
      <c r="PQP12" s="15">
        <v>3</v>
      </c>
      <c r="PQQ12" s="15">
        <v>3</v>
      </c>
      <c r="PQR12" s="15">
        <v>3</v>
      </c>
      <c r="PQS12" s="15">
        <v>3</v>
      </c>
      <c r="PQT12" s="15">
        <v>3</v>
      </c>
      <c r="PQU12" s="15">
        <v>3</v>
      </c>
      <c r="PQV12" s="15">
        <v>3</v>
      </c>
      <c r="PQW12" s="15">
        <v>3</v>
      </c>
      <c r="PQX12" s="15">
        <v>3</v>
      </c>
      <c r="PQY12" s="15">
        <v>3</v>
      </c>
      <c r="PQZ12" s="15">
        <v>3</v>
      </c>
      <c r="PRA12" s="15">
        <v>3</v>
      </c>
      <c r="PRB12" s="15">
        <v>3</v>
      </c>
      <c r="PRC12" s="15">
        <v>3</v>
      </c>
      <c r="PRD12" s="15">
        <v>3</v>
      </c>
      <c r="PRE12" s="15">
        <v>3</v>
      </c>
      <c r="PRF12" s="15">
        <v>3</v>
      </c>
      <c r="PRG12" s="15">
        <v>3</v>
      </c>
      <c r="PRH12" s="15">
        <v>3</v>
      </c>
      <c r="PRI12" s="15">
        <v>3</v>
      </c>
      <c r="PRJ12" s="15">
        <v>3</v>
      </c>
      <c r="PRK12" s="15">
        <v>3</v>
      </c>
      <c r="PRL12" s="15">
        <v>3</v>
      </c>
      <c r="PRM12" s="15">
        <v>3</v>
      </c>
      <c r="PRN12" s="15">
        <v>3</v>
      </c>
      <c r="PRO12" s="15">
        <v>3</v>
      </c>
      <c r="PRP12" s="15">
        <v>3</v>
      </c>
      <c r="PRQ12" s="15">
        <v>3</v>
      </c>
      <c r="PRR12" s="15">
        <v>3</v>
      </c>
      <c r="PRS12" s="15">
        <v>3</v>
      </c>
      <c r="PRT12" s="15">
        <v>3</v>
      </c>
      <c r="PRU12" s="15">
        <v>3</v>
      </c>
      <c r="PRV12" s="15">
        <v>3</v>
      </c>
      <c r="PRW12" s="15">
        <v>3</v>
      </c>
      <c r="PRX12" s="15">
        <v>3</v>
      </c>
      <c r="PRY12" s="15">
        <v>3</v>
      </c>
      <c r="PRZ12" s="15">
        <v>3</v>
      </c>
      <c r="PSA12" s="15">
        <v>3</v>
      </c>
      <c r="PSB12" s="15">
        <v>3</v>
      </c>
      <c r="PSC12" s="15">
        <v>3</v>
      </c>
      <c r="PSD12" s="15">
        <v>3</v>
      </c>
      <c r="PSE12" s="15">
        <v>3</v>
      </c>
      <c r="PSF12" s="15">
        <v>3</v>
      </c>
      <c r="PSG12" s="15">
        <v>3</v>
      </c>
      <c r="PSH12" s="15">
        <v>3</v>
      </c>
      <c r="PSI12" s="15">
        <v>3</v>
      </c>
      <c r="PSJ12" s="15">
        <v>3</v>
      </c>
      <c r="PSK12" s="15">
        <v>3</v>
      </c>
      <c r="PSL12" s="15">
        <v>3</v>
      </c>
      <c r="PSM12" s="15">
        <v>3</v>
      </c>
      <c r="PSN12" s="15">
        <v>3</v>
      </c>
      <c r="PSO12" s="15">
        <v>3</v>
      </c>
      <c r="PSP12" s="15">
        <v>3</v>
      </c>
      <c r="PSQ12" s="15">
        <v>3</v>
      </c>
      <c r="PSR12" s="15">
        <v>3</v>
      </c>
      <c r="PSS12" s="15">
        <v>3</v>
      </c>
      <c r="PST12" s="15">
        <v>3</v>
      </c>
      <c r="PSU12" s="15">
        <v>3</v>
      </c>
      <c r="PSV12" s="15">
        <v>3</v>
      </c>
      <c r="PSW12" s="15">
        <v>3</v>
      </c>
      <c r="PSX12" s="15">
        <v>3</v>
      </c>
      <c r="PSY12" s="15">
        <v>3</v>
      </c>
      <c r="PSZ12" s="15">
        <v>3</v>
      </c>
      <c r="PTA12" s="15">
        <v>3</v>
      </c>
      <c r="PTB12" s="15">
        <v>3</v>
      </c>
      <c r="PTC12" s="15">
        <v>3</v>
      </c>
      <c r="PTD12" s="15">
        <v>3</v>
      </c>
      <c r="PTE12" s="15">
        <v>3</v>
      </c>
      <c r="PTF12" s="15">
        <v>3</v>
      </c>
      <c r="PTG12" s="15">
        <v>3</v>
      </c>
      <c r="PTH12" s="15">
        <v>3</v>
      </c>
      <c r="PTI12" s="15">
        <v>3</v>
      </c>
      <c r="PTJ12" s="15">
        <v>3</v>
      </c>
      <c r="PTK12" s="15">
        <v>3</v>
      </c>
      <c r="PTL12" s="15">
        <v>3</v>
      </c>
      <c r="PTM12" s="15">
        <v>3</v>
      </c>
      <c r="PTN12" s="15">
        <v>3</v>
      </c>
      <c r="PTO12" s="15">
        <v>3</v>
      </c>
      <c r="PTP12" s="15">
        <v>3</v>
      </c>
      <c r="PTQ12" s="15">
        <v>3</v>
      </c>
      <c r="PTR12" s="15">
        <v>3</v>
      </c>
      <c r="PTS12" s="15">
        <v>3</v>
      </c>
      <c r="PTT12" s="15">
        <v>3</v>
      </c>
      <c r="PTU12" s="15">
        <v>3</v>
      </c>
      <c r="PTV12" s="15">
        <v>3</v>
      </c>
      <c r="PTW12" s="15">
        <v>3</v>
      </c>
      <c r="PTX12" s="15">
        <v>3</v>
      </c>
      <c r="PTY12" s="15">
        <v>3</v>
      </c>
      <c r="PTZ12" s="15">
        <v>3</v>
      </c>
      <c r="PUA12" s="15">
        <v>3</v>
      </c>
      <c r="PUB12" s="15">
        <v>3</v>
      </c>
      <c r="PUC12" s="15">
        <v>3</v>
      </c>
      <c r="PUD12" s="15">
        <v>3</v>
      </c>
      <c r="PUE12" s="15">
        <v>3</v>
      </c>
      <c r="PUF12" s="15">
        <v>3</v>
      </c>
      <c r="PUG12" s="15">
        <v>3</v>
      </c>
      <c r="PUH12" s="15">
        <v>3</v>
      </c>
      <c r="PUI12" s="15">
        <v>3</v>
      </c>
      <c r="PUJ12" s="15">
        <v>3</v>
      </c>
      <c r="PUK12" s="15">
        <v>3</v>
      </c>
      <c r="PUL12" s="15">
        <v>3</v>
      </c>
      <c r="PUM12" s="15">
        <v>3</v>
      </c>
      <c r="PUN12" s="15">
        <v>3</v>
      </c>
      <c r="PUO12" s="15">
        <v>3</v>
      </c>
      <c r="PUP12" s="15">
        <v>3</v>
      </c>
      <c r="PUQ12" s="15">
        <v>3</v>
      </c>
      <c r="PUR12" s="15">
        <v>3</v>
      </c>
      <c r="PUS12" s="15">
        <v>3</v>
      </c>
      <c r="PUT12" s="15">
        <v>3</v>
      </c>
      <c r="PUU12" s="15">
        <v>3</v>
      </c>
      <c r="PUV12" s="15">
        <v>3</v>
      </c>
      <c r="PUW12" s="15">
        <v>3</v>
      </c>
      <c r="PUX12" s="15">
        <v>3</v>
      </c>
      <c r="PUY12" s="15">
        <v>3</v>
      </c>
      <c r="PUZ12" s="15">
        <v>3</v>
      </c>
      <c r="PVA12" s="15">
        <v>3</v>
      </c>
      <c r="PVB12" s="15">
        <v>3</v>
      </c>
      <c r="PVC12" s="15">
        <v>3</v>
      </c>
      <c r="PVD12" s="15">
        <v>3</v>
      </c>
      <c r="PVE12" s="15">
        <v>3</v>
      </c>
      <c r="PVF12" s="15">
        <v>3</v>
      </c>
      <c r="PVG12" s="15">
        <v>3</v>
      </c>
      <c r="PVH12" s="15">
        <v>3</v>
      </c>
      <c r="PVI12" s="15">
        <v>3</v>
      </c>
      <c r="PVJ12" s="15">
        <v>3</v>
      </c>
      <c r="PVK12" s="15">
        <v>3</v>
      </c>
      <c r="PVL12" s="15">
        <v>3</v>
      </c>
      <c r="PVM12" s="15">
        <v>3</v>
      </c>
      <c r="PVN12" s="15">
        <v>3</v>
      </c>
      <c r="PVO12" s="15">
        <v>3</v>
      </c>
      <c r="PVP12" s="15">
        <v>3</v>
      </c>
      <c r="PVQ12" s="15">
        <v>3</v>
      </c>
      <c r="PVR12" s="15">
        <v>3</v>
      </c>
      <c r="PVS12" s="15">
        <v>3</v>
      </c>
      <c r="PVT12" s="15">
        <v>3</v>
      </c>
      <c r="PVU12" s="15">
        <v>3</v>
      </c>
      <c r="PVV12" s="15">
        <v>3</v>
      </c>
      <c r="PVW12" s="15">
        <v>3</v>
      </c>
      <c r="PVX12" s="15">
        <v>3</v>
      </c>
      <c r="PVY12" s="15">
        <v>3</v>
      </c>
      <c r="PVZ12" s="15">
        <v>3</v>
      </c>
      <c r="PWA12" s="15">
        <v>3</v>
      </c>
      <c r="PWB12" s="15">
        <v>3</v>
      </c>
      <c r="PWC12" s="15">
        <v>3</v>
      </c>
      <c r="PWD12" s="15">
        <v>3</v>
      </c>
      <c r="PWE12" s="15">
        <v>3</v>
      </c>
      <c r="PWF12" s="15">
        <v>3</v>
      </c>
      <c r="PWG12" s="15">
        <v>3</v>
      </c>
      <c r="PWH12" s="15">
        <v>3</v>
      </c>
      <c r="PWI12" s="15">
        <v>3</v>
      </c>
      <c r="PWJ12" s="15">
        <v>3</v>
      </c>
      <c r="PWK12" s="15">
        <v>3</v>
      </c>
      <c r="PWL12" s="15">
        <v>3</v>
      </c>
      <c r="PWM12" s="15">
        <v>3</v>
      </c>
      <c r="PWN12" s="15">
        <v>3</v>
      </c>
      <c r="PWO12" s="15">
        <v>3</v>
      </c>
      <c r="PWP12" s="15">
        <v>3</v>
      </c>
      <c r="PWQ12" s="15">
        <v>3</v>
      </c>
      <c r="PWR12" s="15">
        <v>3</v>
      </c>
      <c r="PWS12" s="15">
        <v>3</v>
      </c>
      <c r="PWT12" s="15">
        <v>3</v>
      </c>
      <c r="PWU12" s="15">
        <v>3</v>
      </c>
      <c r="PWV12" s="15">
        <v>3</v>
      </c>
      <c r="PWW12" s="15">
        <v>3</v>
      </c>
      <c r="PWX12" s="15">
        <v>3</v>
      </c>
      <c r="PWY12" s="15">
        <v>3</v>
      </c>
      <c r="PWZ12" s="15">
        <v>3</v>
      </c>
      <c r="PXA12" s="15">
        <v>3</v>
      </c>
      <c r="PXB12" s="15">
        <v>3</v>
      </c>
      <c r="PXC12" s="15">
        <v>3</v>
      </c>
      <c r="PXD12" s="15">
        <v>3</v>
      </c>
      <c r="PXE12" s="15">
        <v>3</v>
      </c>
      <c r="PXF12" s="15">
        <v>3</v>
      </c>
      <c r="PXG12" s="15">
        <v>3</v>
      </c>
      <c r="PXH12" s="15">
        <v>3</v>
      </c>
      <c r="PXI12" s="15">
        <v>3</v>
      </c>
      <c r="PXJ12" s="15">
        <v>3</v>
      </c>
      <c r="PXK12" s="15">
        <v>3</v>
      </c>
      <c r="PXL12" s="15">
        <v>3</v>
      </c>
      <c r="PXM12" s="15">
        <v>3</v>
      </c>
      <c r="PXN12" s="15">
        <v>3</v>
      </c>
      <c r="PXO12" s="15">
        <v>3</v>
      </c>
      <c r="PXP12" s="15">
        <v>3</v>
      </c>
      <c r="PXQ12" s="15">
        <v>3</v>
      </c>
      <c r="PXR12" s="15">
        <v>3</v>
      </c>
      <c r="PXS12" s="15">
        <v>3</v>
      </c>
      <c r="PXT12" s="15">
        <v>3</v>
      </c>
      <c r="PXU12" s="15">
        <v>3</v>
      </c>
      <c r="PXV12" s="15">
        <v>3</v>
      </c>
      <c r="PXW12" s="15">
        <v>3</v>
      </c>
      <c r="PXX12" s="15">
        <v>3</v>
      </c>
      <c r="PXY12" s="15">
        <v>3</v>
      </c>
      <c r="PXZ12" s="15">
        <v>3</v>
      </c>
      <c r="PYA12" s="15">
        <v>3</v>
      </c>
      <c r="PYB12" s="15">
        <v>3</v>
      </c>
      <c r="PYC12" s="15">
        <v>3</v>
      </c>
      <c r="PYD12" s="15">
        <v>3</v>
      </c>
      <c r="PYE12" s="15">
        <v>3</v>
      </c>
      <c r="PYF12" s="15">
        <v>3</v>
      </c>
      <c r="PYG12" s="15">
        <v>3</v>
      </c>
      <c r="PYH12" s="15">
        <v>3</v>
      </c>
      <c r="PYI12" s="15">
        <v>3</v>
      </c>
      <c r="PYJ12" s="15">
        <v>3</v>
      </c>
      <c r="PYK12" s="15">
        <v>3</v>
      </c>
      <c r="PYL12" s="15">
        <v>3</v>
      </c>
      <c r="PYM12" s="15">
        <v>3</v>
      </c>
      <c r="PYN12" s="15">
        <v>3</v>
      </c>
      <c r="PYO12" s="15">
        <v>3</v>
      </c>
      <c r="PYP12" s="15">
        <v>3</v>
      </c>
      <c r="PYQ12" s="15">
        <v>3</v>
      </c>
      <c r="PYR12" s="15">
        <v>3</v>
      </c>
      <c r="PYS12" s="15">
        <v>3</v>
      </c>
      <c r="PYT12" s="15">
        <v>3</v>
      </c>
      <c r="PYU12" s="15">
        <v>3</v>
      </c>
      <c r="PYV12" s="15">
        <v>3</v>
      </c>
      <c r="PYW12" s="15">
        <v>3</v>
      </c>
      <c r="PYX12" s="15">
        <v>3</v>
      </c>
      <c r="PYY12" s="15">
        <v>3</v>
      </c>
      <c r="PYZ12" s="15">
        <v>3</v>
      </c>
      <c r="PZA12" s="15">
        <v>3</v>
      </c>
      <c r="PZB12" s="15">
        <v>3</v>
      </c>
      <c r="PZC12" s="15">
        <v>3</v>
      </c>
      <c r="PZD12" s="15">
        <v>3</v>
      </c>
      <c r="PZE12" s="15">
        <v>3</v>
      </c>
      <c r="PZF12" s="15">
        <v>3</v>
      </c>
      <c r="PZG12" s="15">
        <v>3</v>
      </c>
      <c r="PZH12" s="15">
        <v>3</v>
      </c>
      <c r="PZI12" s="15">
        <v>3</v>
      </c>
      <c r="PZJ12" s="15">
        <v>3</v>
      </c>
      <c r="PZK12" s="15">
        <v>3</v>
      </c>
      <c r="PZL12" s="15">
        <v>3</v>
      </c>
      <c r="PZM12" s="15">
        <v>3</v>
      </c>
      <c r="PZN12" s="15">
        <v>3</v>
      </c>
      <c r="PZO12" s="15">
        <v>3</v>
      </c>
      <c r="PZP12" s="15">
        <v>3</v>
      </c>
      <c r="PZQ12" s="15">
        <v>3</v>
      </c>
      <c r="PZR12" s="15">
        <v>3</v>
      </c>
      <c r="PZS12" s="15">
        <v>3</v>
      </c>
      <c r="PZT12" s="15">
        <v>3</v>
      </c>
      <c r="PZU12" s="15">
        <v>3</v>
      </c>
      <c r="PZV12" s="15">
        <v>3</v>
      </c>
      <c r="PZW12" s="15">
        <v>3</v>
      </c>
      <c r="PZX12" s="15">
        <v>3</v>
      </c>
      <c r="PZY12" s="15">
        <v>3</v>
      </c>
      <c r="PZZ12" s="15">
        <v>3</v>
      </c>
      <c r="QAA12" s="15">
        <v>3</v>
      </c>
      <c r="QAB12" s="15">
        <v>3</v>
      </c>
      <c r="QAC12" s="15">
        <v>3</v>
      </c>
      <c r="QAD12" s="15">
        <v>3</v>
      </c>
      <c r="QAE12" s="15">
        <v>3</v>
      </c>
      <c r="QAF12" s="15">
        <v>3</v>
      </c>
      <c r="QAG12" s="15">
        <v>3</v>
      </c>
      <c r="QAH12" s="15">
        <v>3</v>
      </c>
      <c r="QAI12" s="15">
        <v>3</v>
      </c>
      <c r="QAJ12" s="15">
        <v>3</v>
      </c>
      <c r="QAK12" s="15">
        <v>3</v>
      </c>
      <c r="QAL12" s="15">
        <v>3</v>
      </c>
      <c r="QAM12" s="15">
        <v>3</v>
      </c>
      <c r="QAN12" s="15">
        <v>3</v>
      </c>
      <c r="QAO12" s="15">
        <v>3</v>
      </c>
      <c r="QAP12" s="15">
        <v>3</v>
      </c>
      <c r="QAQ12" s="15">
        <v>3</v>
      </c>
      <c r="QAR12" s="15">
        <v>3</v>
      </c>
      <c r="QAS12" s="15">
        <v>3</v>
      </c>
      <c r="QAT12" s="15">
        <v>3</v>
      </c>
      <c r="QAU12" s="15">
        <v>3</v>
      </c>
      <c r="QAV12" s="15">
        <v>3</v>
      </c>
      <c r="QAW12" s="15">
        <v>3</v>
      </c>
      <c r="QAX12" s="15">
        <v>3</v>
      </c>
      <c r="QAY12" s="15">
        <v>3</v>
      </c>
      <c r="QAZ12" s="15">
        <v>3</v>
      </c>
      <c r="QBA12" s="15">
        <v>3</v>
      </c>
      <c r="QBB12" s="15">
        <v>3</v>
      </c>
      <c r="QBC12" s="15">
        <v>3</v>
      </c>
      <c r="QBD12" s="15">
        <v>3</v>
      </c>
      <c r="QBE12" s="15">
        <v>3</v>
      </c>
      <c r="QBF12" s="15">
        <v>3</v>
      </c>
      <c r="QBG12" s="15">
        <v>3</v>
      </c>
      <c r="QBH12" s="15">
        <v>3</v>
      </c>
      <c r="QBI12" s="15">
        <v>3</v>
      </c>
      <c r="QBJ12" s="15">
        <v>3</v>
      </c>
      <c r="QBK12" s="15">
        <v>3</v>
      </c>
      <c r="QBL12" s="15">
        <v>3</v>
      </c>
      <c r="QBM12" s="15">
        <v>3</v>
      </c>
      <c r="QBN12" s="15">
        <v>3</v>
      </c>
      <c r="QBO12" s="15">
        <v>3</v>
      </c>
      <c r="QBP12" s="15">
        <v>3</v>
      </c>
      <c r="QBQ12" s="15">
        <v>3</v>
      </c>
      <c r="QBR12" s="15">
        <v>3</v>
      </c>
      <c r="QBS12" s="15">
        <v>3</v>
      </c>
      <c r="QBT12" s="15">
        <v>3</v>
      </c>
      <c r="QBU12" s="15">
        <v>3</v>
      </c>
      <c r="QBV12" s="15">
        <v>3</v>
      </c>
      <c r="QBW12" s="15">
        <v>3</v>
      </c>
      <c r="QBX12" s="15">
        <v>3</v>
      </c>
      <c r="QBY12" s="15">
        <v>3</v>
      </c>
      <c r="QBZ12" s="15">
        <v>3</v>
      </c>
      <c r="QCA12" s="15">
        <v>3</v>
      </c>
      <c r="QCB12" s="15">
        <v>3</v>
      </c>
      <c r="QCC12" s="15">
        <v>3</v>
      </c>
      <c r="QCD12" s="15">
        <v>3</v>
      </c>
      <c r="QCE12" s="15">
        <v>3</v>
      </c>
      <c r="QCF12" s="15">
        <v>3</v>
      </c>
      <c r="QCG12" s="15">
        <v>3</v>
      </c>
      <c r="QCH12" s="15">
        <v>3</v>
      </c>
      <c r="QCI12" s="15">
        <v>3</v>
      </c>
      <c r="QCJ12" s="15">
        <v>3</v>
      </c>
      <c r="QCK12" s="15">
        <v>3</v>
      </c>
      <c r="QCL12" s="15">
        <v>3</v>
      </c>
      <c r="QCM12" s="15">
        <v>3</v>
      </c>
      <c r="QCN12" s="15">
        <v>3</v>
      </c>
      <c r="QCO12" s="15">
        <v>3</v>
      </c>
      <c r="QCP12" s="15">
        <v>3</v>
      </c>
      <c r="QCQ12" s="15">
        <v>3</v>
      </c>
      <c r="QCR12" s="15">
        <v>3</v>
      </c>
      <c r="QCS12" s="15">
        <v>3</v>
      </c>
      <c r="QCT12" s="15">
        <v>3</v>
      </c>
      <c r="QCU12" s="15">
        <v>3</v>
      </c>
      <c r="QCV12" s="15">
        <v>3</v>
      </c>
      <c r="QCW12" s="15">
        <v>3</v>
      </c>
      <c r="QCX12" s="15">
        <v>3</v>
      </c>
      <c r="QCY12" s="15">
        <v>3</v>
      </c>
      <c r="QCZ12" s="15">
        <v>3</v>
      </c>
      <c r="QDA12" s="15">
        <v>3</v>
      </c>
      <c r="QDB12" s="15">
        <v>3</v>
      </c>
      <c r="QDC12" s="15">
        <v>3</v>
      </c>
      <c r="QDD12" s="15">
        <v>3</v>
      </c>
      <c r="QDE12" s="15">
        <v>3</v>
      </c>
      <c r="QDF12" s="15">
        <v>3</v>
      </c>
      <c r="QDG12" s="15">
        <v>3</v>
      </c>
      <c r="QDH12" s="15">
        <v>3</v>
      </c>
      <c r="QDI12" s="15">
        <v>3</v>
      </c>
      <c r="QDJ12" s="15">
        <v>3</v>
      </c>
      <c r="QDK12" s="15">
        <v>3</v>
      </c>
      <c r="QDL12" s="15">
        <v>3</v>
      </c>
      <c r="QDM12" s="15">
        <v>3</v>
      </c>
      <c r="QDN12" s="15">
        <v>3</v>
      </c>
      <c r="QDO12" s="15">
        <v>3</v>
      </c>
      <c r="QDP12" s="15">
        <v>3</v>
      </c>
      <c r="QDQ12" s="15">
        <v>3</v>
      </c>
      <c r="QDR12" s="15">
        <v>3</v>
      </c>
      <c r="QDS12" s="15">
        <v>3</v>
      </c>
      <c r="QDT12" s="15">
        <v>3</v>
      </c>
      <c r="QDU12" s="15">
        <v>3</v>
      </c>
      <c r="QDV12" s="15">
        <v>3</v>
      </c>
      <c r="QDW12" s="15">
        <v>3</v>
      </c>
      <c r="QDX12" s="15">
        <v>3</v>
      </c>
      <c r="QDY12" s="15">
        <v>3</v>
      </c>
      <c r="QDZ12" s="15">
        <v>3</v>
      </c>
      <c r="QEA12" s="15">
        <v>3</v>
      </c>
      <c r="QEB12" s="15">
        <v>3</v>
      </c>
      <c r="QEC12" s="15">
        <v>3</v>
      </c>
      <c r="QED12" s="15">
        <v>3</v>
      </c>
      <c r="QEE12" s="15">
        <v>3</v>
      </c>
      <c r="QEF12" s="15">
        <v>3</v>
      </c>
      <c r="QEG12" s="15">
        <v>3</v>
      </c>
      <c r="QEH12" s="15">
        <v>3</v>
      </c>
      <c r="QEI12" s="15">
        <v>3</v>
      </c>
      <c r="QEJ12" s="15">
        <v>3</v>
      </c>
      <c r="QEK12" s="15">
        <v>3</v>
      </c>
      <c r="QEL12" s="15">
        <v>3</v>
      </c>
      <c r="QEM12" s="15">
        <v>3</v>
      </c>
      <c r="QEN12" s="15">
        <v>3</v>
      </c>
      <c r="QEO12" s="15">
        <v>3</v>
      </c>
      <c r="QEP12" s="15">
        <v>3</v>
      </c>
      <c r="QEQ12" s="15">
        <v>3</v>
      </c>
      <c r="QER12" s="15">
        <v>3</v>
      </c>
      <c r="QES12" s="15">
        <v>3</v>
      </c>
      <c r="QET12" s="15">
        <v>3</v>
      </c>
      <c r="QEU12" s="15">
        <v>3</v>
      </c>
      <c r="QEV12" s="15">
        <v>3</v>
      </c>
      <c r="QEW12" s="15">
        <v>3</v>
      </c>
      <c r="QEX12" s="15">
        <v>3</v>
      </c>
      <c r="QEY12" s="15">
        <v>3</v>
      </c>
      <c r="QEZ12" s="15">
        <v>3</v>
      </c>
      <c r="QFA12" s="15">
        <v>3</v>
      </c>
      <c r="QFB12" s="15">
        <v>3</v>
      </c>
      <c r="QFC12" s="15">
        <v>3</v>
      </c>
      <c r="QFD12" s="15">
        <v>3</v>
      </c>
      <c r="QFE12" s="15">
        <v>3</v>
      </c>
      <c r="QFF12" s="15">
        <v>3</v>
      </c>
      <c r="QFG12" s="15">
        <v>3</v>
      </c>
      <c r="QFH12" s="15">
        <v>3</v>
      </c>
      <c r="QFI12" s="15">
        <v>3</v>
      </c>
      <c r="QFJ12" s="15">
        <v>3</v>
      </c>
      <c r="QFK12" s="15">
        <v>3</v>
      </c>
      <c r="QFL12" s="15">
        <v>3</v>
      </c>
      <c r="QFM12" s="15">
        <v>3</v>
      </c>
      <c r="QFN12" s="15">
        <v>3</v>
      </c>
      <c r="QFO12" s="15">
        <v>3</v>
      </c>
      <c r="QFP12" s="15">
        <v>3</v>
      </c>
      <c r="QFQ12" s="15">
        <v>3</v>
      </c>
      <c r="QFR12" s="15">
        <v>3</v>
      </c>
      <c r="QFS12" s="15">
        <v>3</v>
      </c>
      <c r="QFT12" s="15">
        <v>3</v>
      </c>
      <c r="QFU12" s="15">
        <v>3</v>
      </c>
      <c r="QFV12" s="15">
        <v>3</v>
      </c>
      <c r="QFW12" s="15">
        <v>3</v>
      </c>
      <c r="QFX12" s="15">
        <v>3</v>
      </c>
      <c r="QFY12" s="15">
        <v>3</v>
      </c>
      <c r="QFZ12" s="15">
        <v>3</v>
      </c>
      <c r="QGA12" s="15">
        <v>3</v>
      </c>
      <c r="QGB12" s="15">
        <v>3</v>
      </c>
      <c r="QGC12" s="15">
        <v>3</v>
      </c>
      <c r="QGD12" s="15">
        <v>3</v>
      </c>
      <c r="QGE12" s="15">
        <v>3</v>
      </c>
      <c r="QGF12" s="15">
        <v>3</v>
      </c>
      <c r="QGG12" s="15">
        <v>3</v>
      </c>
      <c r="QGH12" s="15">
        <v>3</v>
      </c>
      <c r="QGI12" s="15">
        <v>3</v>
      </c>
      <c r="QGJ12" s="15">
        <v>3</v>
      </c>
      <c r="QGK12" s="15">
        <v>3</v>
      </c>
      <c r="QGL12" s="15">
        <v>3</v>
      </c>
      <c r="QGM12" s="15">
        <v>3</v>
      </c>
      <c r="QGN12" s="15">
        <v>3</v>
      </c>
      <c r="QGO12" s="15">
        <v>3</v>
      </c>
      <c r="QGP12" s="15">
        <v>3</v>
      </c>
      <c r="QGQ12" s="15">
        <v>3</v>
      </c>
      <c r="QGR12" s="15">
        <v>3</v>
      </c>
      <c r="QGS12" s="15">
        <v>3</v>
      </c>
      <c r="QGT12" s="15">
        <v>3</v>
      </c>
      <c r="QGU12" s="15">
        <v>3</v>
      </c>
      <c r="QGV12" s="15">
        <v>3</v>
      </c>
      <c r="QGW12" s="15">
        <v>3</v>
      </c>
      <c r="QGX12" s="15">
        <v>3</v>
      </c>
      <c r="QGY12" s="15">
        <v>3</v>
      </c>
      <c r="QGZ12" s="15">
        <v>3</v>
      </c>
      <c r="QHA12" s="15">
        <v>3</v>
      </c>
      <c r="QHB12" s="15">
        <v>3</v>
      </c>
      <c r="QHC12" s="15">
        <v>3</v>
      </c>
      <c r="QHD12" s="15">
        <v>3</v>
      </c>
      <c r="QHE12" s="15">
        <v>3</v>
      </c>
      <c r="QHF12" s="15">
        <v>3</v>
      </c>
      <c r="QHG12" s="15">
        <v>3</v>
      </c>
      <c r="QHH12" s="15">
        <v>3</v>
      </c>
      <c r="QHI12" s="15">
        <v>3</v>
      </c>
      <c r="QHJ12" s="15">
        <v>3</v>
      </c>
      <c r="QHK12" s="15">
        <v>3</v>
      </c>
      <c r="QHL12" s="15">
        <v>3</v>
      </c>
      <c r="QHM12" s="15">
        <v>3</v>
      </c>
      <c r="QHN12" s="15">
        <v>3</v>
      </c>
      <c r="QHO12" s="15">
        <v>3</v>
      </c>
      <c r="QHP12" s="15">
        <v>3</v>
      </c>
      <c r="QHQ12" s="15">
        <v>3</v>
      </c>
      <c r="QHR12" s="15">
        <v>3</v>
      </c>
      <c r="QHS12" s="15">
        <v>3</v>
      </c>
      <c r="QHT12" s="15">
        <v>3</v>
      </c>
      <c r="QHU12" s="15">
        <v>3</v>
      </c>
      <c r="QHV12" s="15">
        <v>3</v>
      </c>
      <c r="QHW12" s="15">
        <v>3</v>
      </c>
      <c r="QHX12" s="15">
        <v>3</v>
      </c>
      <c r="QHY12" s="15">
        <v>3</v>
      </c>
      <c r="QHZ12" s="15">
        <v>3</v>
      </c>
      <c r="QIA12" s="15">
        <v>3</v>
      </c>
      <c r="QIB12" s="15">
        <v>3</v>
      </c>
      <c r="QIC12" s="15">
        <v>3</v>
      </c>
      <c r="QID12" s="15">
        <v>3</v>
      </c>
      <c r="QIE12" s="15">
        <v>3</v>
      </c>
      <c r="QIF12" s="15">
        <v>3</v>
      </c>
      <c r="QIG12" s="15">
        <v>3</v>
      </c>
      <c r="QIH12" s="15">
        <v>3</v>
      </c>
      <c r="QII12" s="15">
        <v>3</v>
      </c>
      <c r="QIJ12" s="15">
        <v>3</v>
      </c>
      <c r="QIK12" s="15">
        <v>3</v>
      </c>
      <c r="QIL12" s="15">
        <v>3</v>
      </c>
      <c r="QIM12" s="15">
        <v>3</v>
      </c>
      <c r="QIN12" s="15">
        <v>3</v>
      </c>
      <c r="QIO12" s="15">
        <v>3</v>
      </c>
      <c r="QIP12" s="15">
        <v>3</v>
      </c>
      <c r="QIQ12" s="15">
        <v>3</v>
      </c>
      <c r="QIR12" s="15">
        <v>3</v>
      </c>
      <c r="QIS12" s="15">
        <v>3</v>
      </c>
      <c r="QIT12" s="15">
        <v>3</v>
      </c>
      <c r="QIU12" s="15">
        <v>3</v>
      </c>
      <c r="QIV12" s="15">
        <v>3</v>
      </c>
      <c r="QIW12" s="15">
        <v>3</v>
      </c>
      <c r="QIX12" s="15">
        <v>3</v>
      </c>
      <c r="QIY12" s="15">
        <v>3</v>
      </c>
      <c r="QIZ12" s="15">
        <v>3</v>
      </c>
      <c r="QJA12" s="15">
        <v>3</v>
      </c>
      <c r="QJB12" s="15">
        <v>3</v>
      </c>
      <c r="QJC12" s="15">
        <v>3</v>
      </c>
      <c r="QJD12" s="15">
        <v>3</v>
      </c>
      <c r="QJE12" s="15">
        <v>3</v>
      </c>
      <c r="QJF12" s="15">
        <v>3</v>
      </c>
      <c r="QJG12" s="15">
        <v>3</v>
      </c>
      <c r="QJH12" s="15">
        <v>3</v>
      </c>
      <c r="QJI12" s="15">
        <v>3</v>
      </c>
      <c r="QJJ12" s="15">
        <v>3</v>
      </c>
      <c r="QJK12" s="15">
        <v>3</v>
      </c>
      <c r="QJL12" s="15">
        <v>3</v>
      </c>
      <c r="QJM12" s="15">
        <v>3</v>
      </c>
      <c r="QJN12" s="15">
        <v>3</v>
      </c>
      <c r="QJO12" s="15">
        <v>3</v>
      </c>
      <c r="QJP12" s="15">
        <v>3</v>
      </c>
      <c r="QJQ12" s="15">
        <v>3</v>
      </c>
      <c r="QJR12" s="15">
        <v>3</v>
      </c>
      <c r="QJS12" s="15">
        <v>3</v>
      </c>
      <c r="QJT12" s="15">
        <v>3</v>
      </c>
      <c r="QJU12" s="15">
        <v>3</v>
      </c>
      <c r="QJV12" s="15">
        <v>3</v>
      </c>
      <c r="QJW12" s="15">
        <v>3</v>
      </c>
      <c r="QJX12" s="15">
        <v>3</v>
      </c>
      <c r="QJY12" s="15">
        <v>3</v>
      </c>
      <c r="QJZ12" s="15">
        <v>3</v>
      </c>
      <c r="QKA12" s="15">
        <v>3</v>
      </c>
      <c r="QKB12" s="15">
        <v>3</v>
      </c>
      <c r="QKC12" s="15">
        <v>3</v>
      </c>
      <c r="QKD12" s="15">
        <v>3</v>
      </c>
      <c r="QKE12" s="15">
        <v>3</v>
      </c>
      <c r="QKF12" s="15">
        <v>3</v>
      </c>
      <c r="QKG12" s="15">
        <v>3</v>
      </c>
      <c r="QKH12" s="15">
        <v>3</v>
      </c>
      <c r="QKI12" s="15">
        <v>3</v>
      </c>
      <c r="QKJ12" s="15">
        <v>3</v>
      </c>
      <c r="QKK12" s="15">
        <v>3</v>
      </c>
      <c r="QKL12" s="15">
        <v>3</v>
      </c>
      <c r="QKM12" s="15">
        <v>3</v>
      </c>
      <c r="QKN12" s="15">
        <v>3</v>
      </c>
      <c r="QKO12" s="15">
        <v>3</v>
      </c>
      <c r="QKP12" s="15">
        <v>3</v>
      </c>
      <c r="QKQ12" s="15">
        <v>3</v>
      </c>
      <c r="QKR12" s="15">
        <v>3</v>
      </c>
      <c r="QKS12" s="15">
        <v>3</v>
      </c>
      <c r="QKT12" s="15">
        <v>3</v>
      </c>
      <c r="QKU12" s="15">
        <v>3</v>
      </c>
      <c r="QKV12" s="15">
        <v>3</v>
      </c>
      <c r="QKW12" s="15">
        <v>3</v>
      </c>
      <c r="QKX12" s="15">
        <v>3</v>
      </c>
      <c r="QKY12" s="15">
        <v>3</v>
      </c>
      <c r="QKZ12" s="15">
        <v>3</v>
      </c>
      <c r="QLA12" s="15">
        <v>3</v>
      </c>
      <c r="QLB12" s="15">
        <v>3</v>
      </c>
      <c r="QLC12" s="15">
        <v>3</v>
      </c>
      <c r="QLD12" s="15">
        <v>3</v>
      </c>
      <c r="QLE12" s="15">
        <v>3</v>
      </c>
      <c r="QLF12" s="15">
        <v>3</v>
      </c>
      <c r="QLG12" s="15">
        <v>3</v>
      </c>
      <c r="QLH12" s="15">
        <v>3</v>
      </c>
      <c r="QLI12" s="15">
        <v>3</v>
      </c>
      <c r="QLJ12" s="15">
        <v>3</v>
      </c>
      <c r="QLK12" s="15">
        <v>3</v>
      </c>
      <c r="QLL12" s="15">
        <v>3</v>
      </c>
      <c r="QLM12" s="15">
        <v>3</v>
      </c>
      <c r="QLN12" s="15">
        <v>3</v>
      </c>
      <c r="QLO12" s="15">
        <v>3</v>
      </c>
      <c r="QLP12" s="15">
        <v>3</v>
      </c>
      <c r="QLQ12" s="15">
        <v>3</v>
      </c>
      <c r="QLR12" s="15">
        <v>3</v>
      </c>
      <c r="QLS12" s="15">
        <v>3</v>
      </c>
      <c r="QLT12" s="15">
        <v>3</v>
      </c>
      <c r="QLU12" s="15">
        <v>3</v>
      </c>
      <c r="QLV12" s="15">
        <v>3</v>
      </c>
      <c r="QLW12" s="15">
        <v>3</v>
      </c>
      <c r="QLX12" s="15">
        <v>3</v>
      </c>
      <c r="QLY12" s="15">
        <v>3</v>
      </c>
      <c r="QLZ12" s="15">
        <v>3</v>
      </c>
      <c r="QMA12" s="15">
        <v>3</v>
      </c>
      <c r="QMB12" s="15">
        <v>3</v>
      </c>
      <c r="QMC12" s="15">
        <v>3</v>
      </c>
      <c r="QMD12" s="15">
        <v>3</v>
      </c>
      <c r="QME12" s="15">
        <v>3</v>
      </c>
      <c r="QMF12" s="15">
        <v>3</v>
      </c>
      <c r="QMG12" s="15">
        <v>3</v>
      </c>
      <c r="QMH12" s="15">
        <v>3</v>
      </c>
      <c r="QMI12" s="15">
        <v>3</v>
      </c>
      <c r="QMJ12" s="15">
        <v>3</v>
      </c>
      <c r="QMK12" s="15">
        <v>3</v>
      </c>
      <c r="QML12" s="15">
        <v>3</v>
      </c>
      <c r="QMM12" s="15">
        <v>3</v>
      </c>
      <c r="QMN12" s="15">
        <v>3</v>
      </c>
      <c r="QMO12" s="15">
        <v>3</v>
      </c>
      <c r="QMP12" s="15">
        <v>3</v>
      </c>
      <c r="QMQ12" s="15">
        <v>3</v>
      </c>
      <c r="QMR12" s="15">
        <v>3</v>
      </c>
      <c r="QMS12" s="15">
        <v>3</v>
      </c>
      <c r="QMT12" s="15">
        <v>3</v>
      </c>
      <c r="QMU12" s="15">
        <v>3</v>
      </c>
      <c r="QMV12" s="15">
        <v>3</v>
      </c>
      <c r="QMW12" s="15">
        <v>3</v>
      </c>
      <c r="QMX12" s="15">
        <v>3</v>
      </c>
      <c r="QMY12" s="15">
        <v>3</v>
      </c>
      <c r="QMZ12" s="15">
        <v>3</v>
      </c>
      <c r="QNA12" s="15">
        <v>3</v>
      </c>
      <c r="QNB12" s="15">
        <v>3</v>
      </c>
      <c r="QNC12" s="15">
        <v>3</v>
      </c>
      <c r="QND12" s="15">
        <v>3</v>
      </c>
      <c r="QNE12" s="15">
        <v>3</v>
      </c>
      <c r="QNF12" s="15">
        <v>3</v>
      </c>
      <c r="QNG12" s="15">
        <v>3</v>
      </c>
      <c r="QNH12" s="15">
        <v>3</v>
      </c>
      <c r="QNI12" s="15">
        <v>3</v>
      </c>
      <c r="QNJ12" s="15">
        <v>3</v>
      </c>
      <c r="QNK12" s="15">
        <v>3</v>
      </c>
      <c r="QNL12" s="15">
        <v>3</v>
      </c>
      <c r="QNM12" s="15">
        <v>3</v>
      </c>
      <c r="QNN12" s="15">
        <v>3</v>
      </c>
      <c r="QNO12" s="15">
        <v>3</v>
      </c>
      <c r="QNP12" s="15">
        <v>3</v>
      </c>
      <c r="QNQ12" s="15">
        <v>3</v>
      </c>
      <c r="QNR12" s="15">
        <v>3</v>
      </c>
      <c r="QNS12" s="15">
        <v>3</v>
      </c>
      <c r="QNT12" s="15">
        <v>3</v>
      </c>
      <c r="QNU12" s="15">
        <v>3</v>
      </c>
      <c r="QNV12" s="15">
        <v>3</v>
      </c>
      <c r="QNW12" s="15">
        <v>3</v>
      </c>
      <c r="QNX12" s="15">
        <v>3</v>
      </c>
      <c r="QNY12" s="15">
        <v>3</v>
      </c>
      <c r="QNZ12" s="15">
        <v>3</v>
      </c>
      <c r="QOA12" s="15">
        <v>3</v>
      </c>
      <c r="QOB12" s="15">
        <v>3</v>
      </c>
      <c r="QOC12" s="15">
        <v>3</v>
      </c>
      <c r="QOD12" s="15">
        <v>3</v>
      </c>
      <c r="QOE12" s="15">
        <v>3</v>
      </c>
      <c r="QOF12" s="15">
        <v>3</v>
      </c>
      <c r="QOG12" s="15">
        <v>3</v>
      </c>
      <c r="QOH12" s="15">
        <v>3</v>
      </c>
      <c r="QOI12" s="15">
        <v>3</v>
      </c>
      <c r="QOJ12" s="15">
        <v>3</v>
      </c>
      <c r="QOK12" s="15">
        <v>3</v>
      </c>
      <c r="QOL12" s="15">
        <v>3</v>
      </c>
      <c r="QOM12" s="15">
        <v>3</v>
      </c>
      <c r="QON12" s="15">
        <v>3</v>
      </c>
      <c r="QOO12" s="15">
        <v>3</v>
      </c>
      <c r="QOP12" s="15">
        <v>3</v>
      </c>
      <c r="QOQ12" s="15">
        <v>3</v>
      </c>
      <c r="QOR12" s="15">
        <v>3</v>
      </c>
      <c r="QOS12" s="15">
        <v>3</v>
      </c>
      <c r="QOT12" s="15">
        <v>3</v>
      </c>
      <c r="QOU12" s="15">
        <v>3</v>
      </c>
      <c r="QOV12" s="15">
        <v>3</v>
      </c>
      <c r="QOW12" s="15">
        <v>3</v>
      </c>
      <c r="QOX12" s="15">
        <v>3</v>
      </c>
      <c r="QOY12" s="15">
        <v>3</v>
      </c>
      <c r="QOZ12" s="15">
        <v>3</v>
      </c>
      <c r="QPA12" s="15">
        <v>3</v>
      </c>
      <c r="QPB12" s="15">
        <v>3</v>
      </c>
      <c r="QPC12" s="15">
        <v>3</v>
      </c>
      <c r="QPD12" s="15">
        <v>3</v>
      </c>
      <c r="QPE12" s="15">
        <v>3</v>
      </c>
      <c r="QPF12" s="15">
        <v>3</v>
      </c>
      <c r="QPG12" s="15">
        <v>3</v>
      </c>
      <c r="QPH12" s="15">
        <v>3</v>
      </c>
      <c r="QPI12" s="15">
        <v>3</v>
      </c>
      <c r="QPJ12" s="15">
        <v>3</v>
      </c>
      <c r="QPK12" s="15">
        <v>3</v>
      </c>
      <c r="QPL12" s="15">
        <v>3</v>
      </c>
      <c r="QPM12" s="15">
        <v>3</v>
      </c>
      <c r="QPN12" s="15">
        <v>3</v>
      </c>
      <c r="QPO12" s="15">
        <v>3</v>
      </c>
      <c r="QPP12" s="15">
        <v>3</v>
      </c>
      <c r="QPQ12" s="15">
        <v>3</v>
      </c>
      <c r="QPR12" s="15">
        <v>3</v>
      </c>
      <c r="QPS12" s="15">
        <v>3</v>
      </c>
      <c r="QPT12" s="15">
        <v>3</v>
      </c>
      <c r="QPU12" s="15">
        <v>3</v>
      </c>
      <c r="QPV12" s="15">
        <v>3</v>
      </c>
      <c r="QPW12" s="15">
        <v>3</v>
      </c>
      <c r="QPX12" s="15">
        <v>3</v>
      </c>
      <c r="QPY12" s="15">
        <v>3</v>
      </c>
      <c r="QPZ12" s="15">
        <v>3</v>
      </c>
      <c r="QQA12" s="15">
        <v>3</v>
      </c>
      <c r="QQB12" s="15">
        <v>3</v>
      </c>
      <c r="QQC12" s="15">
        <v>3</v>
      </c>
      <c r="QQD12" s="15">
        <v>3</v>
      </c>
      <c r="QQE12" s="15">
        <v>3</v>
      </c>
      <c r="QQF12" s="15">
        <v>3</v>
      </c>
      <c r="QQG12" s="15">
        <v>3</v>
      </c>
      <c r="QQH12" s="15">
        <v>3</v>
      </c>
      <c r="QQI12" s="15">
        <v>3</v>
      </c>
      <c r="QQJ12" s="15">
        <v>3</v>
      </c>
      <c r="QQK12" s="15">
        <v>3</v>
      </c>
      <c r="QQL12" s="15">
        <v>3</v>
      </c>
      <c r="QQM12" s="15">
        <v>3</v>
      </c>
      <c r="QQN12" s="15">
        <v>3</v>
      </c>
      <c r="QQO12" s="15">
        <v>3</v>
      </c>
      <c r="QQP12" s="15">
        <v>3</v>
      </c>
      <c r="QQQ12" s="15">
        <v>3</v>
      </c>
      <c r="QQR12" s="15">
        <v>3</v>
      </c>
      <c r="QQS12" s="15">
        <v>3</v>
      </c>
      <c r="QQT12" s="15">
        <v>3</v>
      </c>
      <c r="QQU12" s="15">
        <v>3</v>
      </c>
      <c r="QQV12" s="15">
        <v>3</v>
      </c>
      <c r="QQW12" s="15">
        <v>3</v>
      </c>
      <c r="QQX12" s="15">
        <v>3</v>
      </c>
      <c r="QQY12" s="15">
        <v>3</v>
      </c>
      <c r="QQZ12" s="15">
        <v>3</v>
      </c>
      <c r="QRA12" s="15">
        <v>3</v>
      </c>
      <c r="QRB12" s="15">
        <v>3</v>
      </c>
      <c r="QRC12" s="15">
        <v>3</v>
      </c>
      <c r="QRD12" s="15">
        <v>3</v>
      </c>
      <c r="QRE12" s="15">
        <v>3</v>
      </c>
      <c r="QRF12" s="15">
        <v>3</v>
      </c>
      <c r="QRG12" s="15">
        <v>3</v>
      </c>
      <c r="QRH12" s="15">
        <v>3</v>
      </c>
      <c r="QRI12" s="15">
        <v>3</v>
      </c>
      <c r="QRJ12" s="15">
        <v>3</v>
      </c>
      <c r="QRK12" s="15">
        <v>3</v>
      </c>
      <c r="QRL12" s="15">
        <v>3</v>
      </c>
      <c r="QRM12" s="15">
        <v>3</v>
      </c>
      <c r="QRN12" s="15">
        <v>3</v>
      </c>
      <c r="QRO12" s="15">
        <v>3</v>
      </c>
      <c r="QRP12" s="15">
        <v>3</v>
      </c>
      <c r="QRQ12" s="15">
        <v>3</v>
      </c>
      <c r="QRR12" s="15">
        <v>3</v>
      </c>
      <c r="QRS12" s="15">
        <v>3</v>
      </c>
      <c r="QRT12" s="15">
        <v>3</v>
      </c>
      <c r="QRU12" s="15">
        <v>3</v>
      </c>
      <c r="QRV12" s="15">
        <v>3</v>
      </c>
      <c r="QRW12" s="15">
        <v>3</v>
      </c>
      <c r="QRX12" s="15">
        <v>3</v>
      </c>
      <c r="QRY12" s="15">
        <v>3</v>
      </c>
      <c r="QRZ12" s="15">
        <v>3</v>
      </c>
      <c r="QSA12" s="15">
        <v>3</v>
      </c>
      <c r="QSB12" s="15">
        <v>3</v>
      </c>
      <c r="QSC12" s="15">
        <v>3</v>
      </c>
      <c r="QSD12" s="15">
        <v>3</v>
      </c>
      <c r="QSE12" s="15">
        <v>3</v>
      </c>
      <c r="QSF12" s="15">
        <v>3</v>
      </c>
      <c r="QSG12" s="15">
        <v>3</v>
      </c>
      <c r="QSH12" s="15">
        <v>3</v>
      </c>
      <c r="QSI12" s="15">
        <v>3</v>
      </c>
      <c r="QSJ12" s="15">
        <v>3</v>
      </c>
      <c r="QSK12" s="15">
        <v>3</v>
      </c>
      <c r="QSL12" s="15">
        <v>3</v>
      </c>
      <c r="QSM12" s="15">
        <v>3</v>
      </c>
      <c r="QSN12" s="15">
        <v>3</v>
      </c>
      <c r="QSO12" s="15">
        <v>3</v>
      </c>
      <c r="QSP12" s="15">
        <v>3</v>
      </c>
      <c r="QSQ12" s="15">
        <v>3</v>
      </c>
      <c r="QSR12" s="15">
        <v>3</v>
      </c>
      <c r="QSS12" s="15">
        <v>3</v>
      </c>
      <c r="QST12" s="15">
        <v>3</v>
      </c>
      <c r="QSU12" s="15">
        <v>3</v>
      </c>
      <c r="QSV12" s="15">
        <v>3</v>
      </c>
      <c r="QSW12" s="15">
        <v>3</v>
      </c>
      <c r="QSX12" s="15">
        <v>3</v>
      </c>
      <c r="QSY12" s="15">
        <v>3</v>
      </c>
      <c r="QSZ12" s="15">
        <v>3</v>
      </c>
      <c r="QTA12" s="15">
        <v>3</v>
      </c>
      <c r="QTB12" s="15">
        <v>3</v>
      </c>
      <c r="QTC12" s="15">
        <v>3</v>
      </c>
      <c r="QTD12" s="15">
        <v>3</v>
      </c>
      <c r="QTE12" s="15">
        <v>3</v>
      </c>
      <c r="QTF12" s="15">
        <v>3</v>
      </c>
      <c r="QTG12" s="15">
        <v>3</v>
      </c>
      <c r="QTH12" s="15">
        <v>3</v>
      </c>
      <c r="QTI12" s="15">
        <v>3</v>
      </c>
      <c r="QTJ12" s="15">
        <v>3</v>
      </c>
      <c r="QTK12" s="15">
        <v>3</v>
      </c>
      <c r="QTL12" s="15">
        <v>3</v>
      </c>
      <c r="QTM12" s="15">
        <v>3</v>
      </c>
      <c r="QTN12" s="15">
        <v>3</v>
      </c>
      <c r="QTO12" s="15">
        <v>3</v>
      </c>
      <c r="QTP12" s="15">
        <v>3</v>
      </c>
      <c r="QTQ12" s="15">
        <v>3</v>
      </c>
      <c r="QTR12" s="15">
        <v>3</v>
      </c>
      <c r="QTS12" s="15">
        <v>3</v>
      </c>
      <c r="QTT12" s="15">
        <v>3</v>
      </c>
      <c r="QTU12" s="15">
        <v>3</v>
      </c>
      <c r="QTV12" s="15">
        <v>3</v>
      </c>
      <c r="QTW12" s="15">
        <v>3</v>
      </c>
      <c r="QTX12" s="15">
        <v>3</v>
      </c>
      <c r="QTY12" s="15">
        <v>3</v>
      </c>
      <c r="QTZ12" s="15">
        <v>3</v>
      </c>
      <c r="QUA12" s="15">
        <v>3</v>
      </c>
      <c r="QUB12" s="15">
        <v>3</v>
      </c>
      <c r="QUC12" s="15">
        <v>3</v>
      </c>
      <c r="QUD12" s="15">
        <v>3</v>
      </c>
      <c r="QUE12" s="15">
        <v>3</v>
      </c>
      <c r="QUF12" s="15">
        <v>3</v>
      </c>
      <c r="QUG12" s="15">
        <v>3</v>
      </c>
      <c r="QUH12" s="15">
        <v>3</v>
      </c>
      <c r="QUI12" s="15">
        <v>3</v>
      </c>
      <c r="QUJ12" s="15">
        <v>3</v>
      </c>
      <c r="QUK12" s="15">
        <v>3</v>
      </c>
      <c r="QUL12" s="15">
        <v>3</v>
      </c>
      <c r="QUM12" s="15">
        <v>3</v>
      </c>
      <c r="QUN12" s="15">
        <v>3</v>
      </c>
      <c r="QUO12" s="15">
        <v>3</v>
      </c>
      <c r="QUP12" s="15">
        <v>3</v>
      </c>
      <c r="QUQ12" s="15">
        <v>3</v>
      </c>
      <c r="QUR12" s="15">
        <v>3</v>
      </c>
      <c r="QUS12" s="15">
        <v>3</v>
      </c>
      <c r="QUT12" s="15">
        <v>3</v>
      </c>
      <c r="QUU12" s="15">
        <v>3</v>
      </c>
      <c r="QUV12" s="15">
        <v>3</v>
      </c>
      <c r="QUW12" s="15">
        <v>3</v>
      </c>
      <c r="QUX12" s="15">
        <v>3</v>
      </c>
      <c r="QUY12" s="15">
        <v>3</v>
      </c>
      <c r="QUZ12" s="15">
        <v>3</v>
      </c>
      <c r="QVA12" s="15">
        <v>3</v>
      </c>
      <c r="QVB12" s="15">
        <v>3</v>
      </c>
      <c r="QVC12" s="15">
        <v>3</v>
      </c>
      <c r="QVD12" s="15">
        <v>3</v>
      </c>
      <c r="QVE12" s="15">
        <v>3</v>
      </c>
      <c r="QVF12" s="15">
        <v>3</v>
      </c>
      <c r="QVG12" s="15">
        <v>3</v>
      </c>
      <c r="QVH12" s="15">
        <v>3</v>
      </c>
      <c r="QVI12" s="15">
        <v>3</v>
      </c>
      <c r="QVJ12" s="15">
        <v>3</v>
      </c>
      <c r="QVK12" s="15">
        <v>3</v>
      </c>
      <c r="QVL12" s="15">
        <v>3</v>
      </c>
      <c r="QVM12" s="15">
        <v>3</v>
      </c>
      <c r="QVN12" s="15">
        <v>3</v>
      </c>
      <c r="QVO12" s="15">
        <v>3</v>
      </c>
      <c r="QVP12" s="15">
        <v>3</v>
      </c>
      <c r="QVQ12" s="15">
        <v>3</v>
      </c>
      <c r="QVR12" s="15">
        <v>3</v>
      </c>
      <c r="QVS12" s="15">
        <v>3</v>
      </c>
      <c r="QVT12" s="15">
        <v>3</v>
      </c>
      <c r="QVU12" s="15">
        <v>3</v>
      </c>
      <c r="QVV12" s="15">
        <v>3</v>
      </c>
      <c r="QVW12" s="15">
        <v>3</v>
      </c>
      <c r="QVX12" s="15">
        <v>3</v>
      </c>
      <c r="QVY12" s="15">
        <v>3</v>
      </c>
      <c r="QVZ12" s="15">
        <v>3</v>
      </c>
      <c r="QWA12" s="15">
        <v>3</v>
      </c>
      <c r="QWB12" s="15">
        <v>3</v>
      </c>
      <c r="QWC12" s="15">
        <v>3</v>
      </c>
      <c r="QWD12" s="15">
        <v>3</v>
      </c>
      <c r="QWE12" s="15">
        <v>3</v>
      </c>
      <c r="QWF12" s="15">
        <v>3</v>
      </c>
      <c r="QWG12" s="15">
        <v>3</v>
      </c>
      <c r="QWH12" s="15">
        <v>3</v>
      </c>
      <c r="QWI12" s="15">
        <v>3</v>
      </c>
      <c r="QWJ12" s="15">
        <v>3</v>
      </c>
      <c r="QWK12" s="15">
        <v>3</v>
      </c>
      <c r="QWL12" s="15">
        <v>3</v>
      </c>
      <c r="QWM12" s="15">
        <v>3</v>
      </c>
      <c r="QWN12" s="15">
        <v>3</v>
      </c>
      <c r="QWO12" s="15">
        <v>3</v>
      </c>
      <c r="QWP12" s="15">
        <v>3</v>
      </c>
      <c r="QWQ12" s="15">
        <v>3</v>
      </c>
      <c r="QWR12" s="15">
        <v>3</v>
      </c>
      <c r="QWS12" s="15">
        <v>3</v>
      </c>
      <c r="QWT12" s="15">
        <v>3</v>
      </c>
      <c r="QWU12" s="15">
        <v>3</v>
      </c>
      <c r="QWV12" s="15">
        <v>3</v>
      </c>
      <c r="QWW12" s="15">
        <v>3</v>
      </c>
      <c r="QWX12" s="15">
        <v>3</v>
      </c>
      <c r="QWY12" s="15">
        <v>3</v>
      </c>
      <c r="QWZ12" s="15">
        <v>3</v>
      </c>
      <c r="QXA12" s="15">
        <v>3</v>
      </c>
      <c r="QXB12" s="15">
        <v>3</v>
      </c>
      <c r="QXC12" s="15">
        <v>3</v>
      </c>
      <c r="QXD12" s="15">
        <v>3</v>
      </c>
      <c r="QXE12" s="15">
        <v>3</v>
      </c>
      <c r="QXF12" s="15">
        <v>3</v>
      </c>
      <c r="QXG12" s="15">
        <v>3</v>
      </c>
      <c r="QXH12" s="15">
        <v>3</v>
      </c>
      <c r="QXI12" s="15">
        <v>3</v>
      </c>
      <c r="QXJ12" s="15">
        <v>3</v>
      </c>
      <c r="QXK12" s="15">
        <v>3</v>
      </c>
      <c r="QXL12" s="15">
        <v>3</v>
      </c>
      <c r="QXM12" s="15">
        <v>3</v>
      </c>
      <c r="QXN12" s="15">
        <v>3</v>
      </c>
      <c r="QXO12" s="15">
        <v>3</v>
      </c>
      <c r="QXP12" s="15">
        <v>3</v>
      </c>
      <c r="QXQ12" s="15">
        <v>3</v>
      </c>
      <c r="QXR12" s="15">
        <v>3</v>
      </c>
      <c r="QXS12" s="15">
        <v>3</v>
      </c>
      <c r="QXT12" s="15">
        <v>3</v>
      </c>
      <c r="QXU12" s="15">
        <v>3</v>
      </c>
      <c r="QXV12" s="15">
        <v>3</v>
      </c>
      <c r="QXW12" s="15">
        <v>3</v>
      </c>
      <c r="QXX12" s="15">
        <v>3</v>
      </c>
      <c r="QXY12" s="15">
        <v>3</v>
      </c>
      <c r="QXZ12" s="15">
        <v>3</v>
      </c>
      <c r="QYA12" s="15">
        <v>3</v>
      </c>
      <c r="QYB12" s="15">
        <v>3</v>
      </c>
      <c r="QYC12" s="15">
        <v>3</v>
      </c>
      <c r="QYD12" s="15">
        <v>3</v>
      </c>
      <c r="QYE12" s="15">
        <v>3</v>
      </c>
      <c r="QYF12" s="15">
        <v>3</v>
      </c>
      <c r="QYG12" s="15">
        <v>3</v>
      </c>
      <c r="QYH12" s="15">
        <v>3</v>
      </c>
      <c r="QYI12" s="15">
        <v>3</v>
      </c>
      <c r="QYJ12" s="15">
        <v>3</v>
      </c>
      <c r="QYK12" s="15">
        <v>3</v>
      </c>
      <c r="QYL12" s="15">
        <v>3</v>
      </c>
      <c r="QYM12" s="15">
        <v>3</v>
      </c>
      <c r="QYN12" s="15">
        <v>3</v>
      </c>
      <c r="QYO12" s="15">
        <v>3</v>
      </c>
      <c r="QYP12" s="15">
        <v>3</v>
      </c>
      <c r="QYQ12" s="15">
        <v>3</v>
      </c>
      <c r="QYR12" s="15">
        <v>3</v>
      </c>
      <c r="QYS12" s="15">
        <v>3</v>
      </c>
      <c r="QYT12" s="15">
        <v>3</v>
      </c>
      <c r="QYU12" s="15">
        <v>3</v>
      </c>
      <c r="QYV12" s="15">
        <v>3</v>
      </c>
      <c r="QYW12" s="15">
        <v>3</v>
      </c>
      <c r="QYX12" s="15">
        <v>3</v>
      </c>
      <c r="QYY12" s="15">
        <v>3</v>
      </c>
      <c r="QYZ12" s="15">
        <v>3</v>
      </c>
      <c r="QZA12" s="15">
        <v>3</v>
      </c>
      <c r="QZB12" s="15">
        <v>3</v>
      </c>
      <c r="QZC12" s="15">
        <v>3</v>
      </c>
      <c r="QZD12" s="15">
        <v>3</v>
      </c>
      <c r="QZE12" s="15">
        <v>3</v>
      </c>
      <c r="QZF12" s="15">
        <v>3</v>
      </c>
      <c r="QZG12" s="15">
        <v>3</v>
      </c>
      <c r="QZH12" s="15">
        <v>3</v>
      </c>
      <c r="QZI12" s="15">
        <v>3</v>
      </c>
      <c r="QZJ12" s="15">
        <v>3</v>
      </c>
      <c r="QZK12" s="15">
        <v>3</v>
      </c>
      <c r="QZL12" s="15">
        <v>3</v>
      </c>
      <c r="QZM12" s="15">
        <v>3</v>
      </c>
      <c r="QZN12" s="15">
        <v>3</v>
      </c>
      <c r="QZO12" s="15">
        <v>3</v>
      </c>
      <c r="QZP12" s="15">
        <v>3</v>
      </c>
      <c r="QZQ12" s="15">
        <v>3</v>
      </c>
      <c r="QZR12" s="15">
        <v>3</v>
      </c>
      <c r="QZS12" s="15">
        <v>3</v>
      </c>
      <c r="QZT12" s="15">
        <v>3</v>
      </c>
      <c r="QZU12" s="15">
        <v>3</v>
      </c>
      <c r="QZV12" s="15">
        <v>3</v>
      </c>
      <c r="QZW12" s="15">
        <v>3</v>
      </c>
      <c r="QZX12" s="15">
        <v>3</v>
      </c>
      <c r="QZY12" s="15">
        <v>3</v>
      </c>
      <c r="QZZ12" s="15">
        <v>3</v>
      </c>
      <c r="RAA12" s="15">
        <v>3</v>
      </c>
      <c r="RAB12" s="15">
        <v>3</v>
      </c>
      <c r="RAC12" s="15">
        <v>3</v>
      </c>
      <c r="RAD12" s="15">
        <v>3</v>
      </c>
      <c r="RAE12" s="15">
        <v>3</v>
      </c>
      <c r="RAF12" s="15">
        <v>3</v>
      </c>
      <c r="RAG12" s="15">
        <v>3</v>
      </c>
      <c r="RAH12" s="15">
        <v>3</v>
      </c>
      <c r="RAI12" s="15">
        <v>3</v>
      </c>
      <c r="RAJ12" s="15">
        <v>3</v>
      </c>
      <c r="RAK12" s="15">
        <v>3</v>
      </c>
      <c r="RAL12" s="15">
        <v>3</v>
      </c>
      <c r="RAM12" s="15">
        <v>3</v>
      </c>
      <c r="RAN12" s="15">
        <v>3</v>
      </c>
      <c r="RAO12" s="15">
        <v>3</v>
      </c>
      <c r="RAP12" s="15">
        <v>3</v>
      </c>
      <c r="RAQ12" s="15">
        <v>3</v>
      </c>
      <c r="RAR12" s="15">
        <v>3</v>
      </c>
      <c r="RAS12" s="15">
        <v>3</v>
      </c>
      <c r="RAT12" s="15">
        <v>3</v>
      </c>
      <c r="RAU12" s="15">
        <v>3</v>
      </c>
      <c r="RAV12" s="15">
        <v>3</v>
      </c>
      <c r="RAW12" s="15">
        <v>3</v>
      </c>
      <c r="RAX12" s="15">
        <v>3</v>
      </c>
      <c r="RAY12" s="15">
        <v>3</v>
      </c>
      <c r="RAZ12" s="15">
        <v>3</v>
      </c>
      <c r="RBA12" s="15">
        <v>3</v>
      </c>
      <c r="RBB12" s="15">
        <v>3</v>
      </c>
      <c r="RBC12" s="15">
        <v>3</v>
      </c>
      <c r="RBD12" s="15">
        <v>3</v>
      </c>
      <c r="RBE12" s="15">
        <v>3</v>
      </c>
      <c r="RBF12" s="15">
        <v>3</v>
      </c>
      <c r="RBG12" s="15">
        <v>3</v>
      </c>
      <c r="RBH12" s="15">
        <v>3</v>
      </c>
      <c r="RBI12" s="15">
        <v>3</v>
      </c>
      <c r="RBJ12" s="15">
        <v>3</v>
      </c>
      <c r="RBK12" s="15">
        <v>3</v>
      </c>
      <c r="RBL12" s="15">
        <v>3</v>
      </c>
      <c r="RBM12" s="15">
        <v>3</v>
      </c>
      <c r="RBN12" s="15">
        <v>3</v>
      </c>
      <c r="RBO12" s="15">
        <v>3</v>
      </c>
      <c r="RBP12" s="15">
        <v>3</v>
      </c>
      <c r="RBQ12" s="15">
        <v>3</v>
      </c>
      <c r="RBR12" s="15">
        <v>3</v>
      </c>
      <c r="RBS12" s="15">
        <v>3</v>
      </c>
      <c r="RBT12" s="15">
        <v>3</v>
      </c>
      <c r="RBU12" s="15">
        <v>3</v>
      </c>
      <c r="RBV12" s="15">
        <v>3</v>
      </c>
      <c r="RBW12" s="15">
        <v>3</v>
      </c>
      <c r="RBX12" s="15">
        <v>3</v>
      </c>
      <c r="RBY12" s="15">
        <v>3</v>
      </c>
      <c r="RBZ12" s="15">
        <v>3</v>
      </c>
      <c r="RCA12" s="15">
        <v>3</v>
      </c>
      <c r="RCB12" s="15">
        <v>3</v>
      </c>
      <c r="RCC12" s="15">
        <v>3</v>
      </c>
      <c r="RCD12" s="15">
        <v>3</v>
      </c>
      <c r="RCE12" s="15">
        <v>3</v>
      </c>
      <c r="RCF12" s="15">
        <v>3</v>
      </c>
      <c r="RCG12" s="15">
        <v>3</v>
      </c>
      <c r="RCH12" s="15">
        <v>3</v>
      </c>
      <c r="RCI12" s="15">
        <v>3</v>
      </c>
      <c r="RCJ12" s="15">
        <v>3</v>
      </c>
      <c r="RCK12" s="15">
        <v>3</v>
      </c>
      <c r="RCL12" s="15">
        <v>3</v>
      </c>
      <c r="RCM12" s="15">
        <v>3</v>
      </c>
      <c r="RCN12" s="15">
        <v>3</v>
      </c>
      <c r="RCO12" s="15">
        <v>3</v>
      </c>
      <c r="RCP12" s="15">
        <v>3</v>
      </c>
      <c r="RCQ12" s="15">
        <v>3</v>
      </c>
      <c r="RCR12" s="15">
        <v>3</v>
      </c>
      <c r="RCS12" s="15">
        <v>3</v>
      </c>
      <c r="RCT12" s="15">
        <v>3</v>
      </c>
      <c r="RCU12" s="15">
        <v>3</v>
      </c>
      <c r="RCV12" s="15">
        <v>3</v>
      </c>
      <c r="RCW12" s="15">
        <v>3</v>
      </c>
      <c r="RCX12" s="15">
        <v>3</v>
      </c>
      <c r="RCY12" s="15">
        <v>3</v>
      </c>
      <c r="RCZ12" s="15">
        <v>3</v>
      </c>
      <c r="RDA12" s="15">
        <v>3</v>
      </c>
      <c r="RDB12" s="15">
        <v>3</v>
      </c>
      <c r="RDC12" s="15">
        <v>3</v>
      </c>
      <c r="RDD12" s="15">
        <v>3</v>
      </c>
      <c r="RDE12" s="15">
        <v>3</v>
      </c>
      <c r="RDF12" s="15">
        <v>3</v>
      </c>
      <c r="RDG12" s="15">
        <v>3</v>
      </c>
      <c r="RDH12" s="15">
        <v>3</v>
      </c>
      <c r="RDI12" s="15">
        <v>3</v>
      </c>
      <c r="RDJ12" s="15">
        <v>3</v>
      </c>
      <c r="RDK12" s="15">
        <v>3</v>
      </c>
      <c r="RDL12" s="15">
        <v>3</v>
      </c>
      <c r="RDM12" s="15">
        <v>3</v>
      </c>
      <c r="RDN12" s="15">
        <v>3</v>
      </c>
      <c r="RDO12" s="15">
        <v>3</v>
      </c>
      <c r="RDP12" s="15">
        <v>3</v>
      </c>
      <c r="RDQ12" s="15">
        <v>3</v>
      </c>
      <c r="RDR12" s="15">
        <v>3</v>
      </c>
      <c r="RDS12" s="15">
        <v>3</v>
      </c>
      <c r="RDT12" s="15">
        <v>3</v>
      </c>
      <c r="RDU12" s="15">
        <v>3</v>
      </c>
      <c r="RDV12" s="15">
        <v>3</v>
      </c>
      <c r="RDW12" s="15">
        <v>3</v>
      </c>
      <c r="RDX12" s="15">
        <v>3</v>
      </c>
      <c r="RDY12" s="15">
        <v>3</v>
      </c>
      <c r="RDZ12" s="15">
        <v>3</v>
      </c>
      <c r="REA12" s="15">
        <v>3</v>
      </c>
      <c r="REB12" s="15">
        <v>3</v>
      </c>
      <c r="REC12" s="15">
        <v>3</v>
      </c>
      <c r="RED12" s="15">
        <v>3</v>
      </c>
      <c r="REE12" s="15">
        <v>3</v>
      </c>
      <c r="REF12" s="15">
        <v>3</v>
      </c>
      <c r="REG12" s="15">
        <v>3</v>
      </c>
      <c r="REH12" s="15">
        <v>3</v>
      </c>
      <c r="REI12" s="15">
        <v>3</v>
      </c>
      <c r="REJ12" s="15">
        <v>3</v>
      </c>
      <c r="REK12" s="15">
        <v>3</v>
      </c>
      <c r="REL12" s="15">
        <v>3</v>
      </c>
      <c r="REM12" s="15">
        <v>3</v>
      </c>
      <c r="REN12" s="15">
        <v>3</v>
      </c>
      <c r="REO12" s="15">
        <v>3</v>
      </c>
      <c r="REP12" s="15">
        <v>3</v>
      </c>
      <c r="REQ12" s="15">
        <v>3</v>
      </c>
      <c r="RER12" s="15">
        <v>3</v>
      </c>
      <c r="RES12" s="15">
        <v>3</v>
      </c>
      <c r="RET12" s="15">
        <v>3</v>
      </c>
      <c r="REU12" s="15">
        <v>3</v>
      </c>
      <c r="REV12" s="15">
        <v>3</v>
      </c>
      <c r="REW12" s="15">
        <v>3</v>
      </c>
      <c r="REX12" s="15">
        <v>3</v>
      </c>
      <c r="REY12" s="15">
        <v>3</v>
      </c>
      <c r="REZ12" s="15">
        <v>3</v>
      </c>
      <c r="RFA12" s="15">
        <v>3</v>
      </c>
      <c r="RFB12" s="15">
        <v>3</v>
      </c>
      <c r="RFC12" s="15">
        <v>3</v>
      </c>
      <c r="RFD12" s="15">
        <v>3</v>
      </c>
      <c r="RFE12" s="15">
        <v>3</v>
      </c>
      <c r="RFF12" s="15">
        <v>3</v>
      </c>
      <c r="RFG12" s="15">
        <v>3</v>
      </c>
      <c r="RFH12" s="15">
        <v>3</v>
      </c>
      <c r="RFI12" s="15">
        <v>3</v>
      </c>
      <c r="RFJ12" s="15">
        <v>3</v>
      </c>
      <c r="RFK12" s="15">
        <v>3</v>
      </c>
      <c r="RFL12" s="15">
        <v>3</v>
      </c>
      <c r="RFM12" s="15">
        <v>3</v>
      </c>
      <c r="RFN12" s="15">
        <v>3</v>
      </c>
      <c r="RFO12" s="15">
        <v>3</v>
      </c>
      <c r="RFP12" s="15">
        <v>3</v>
      </c>
      <c r="RFQ12" s="15">
        <v>3</v>
      </c>
      <c r="RFR12" s="15">
        <v>3</v>
      </c>
      <c r="RFS12" s="15">
        <v>3</v>
      </c>
      <c r="RFT12" s="15">
        <v>3</v>
      </c>
      <c r="RFU12" s="15">
        <v>3</v>
      </c>
      <c r="RFV12" s="15">
        <v>3</v>
      </c>
      <c r="RFW12" s="15">
        <v>3</v>
      </c>
      <c r="RFX12" s="15">
        <v>3</v>
      </c>
      <c r="RFY12" s="15">
        <v>3</v>
      </c>
      <c r="RFZ12" s="15">
        <v>3</v>
      </c>
      <c r="RGA12" s="15">
        <v>3</v>
      </c>
      <c r="RGB12" s="15">
        <v>3</v>
      </c>
      <c r="RGC12" s="15">
        <v>3</v>
      </c>
      <c r="RGD12" s="15">
        <v>3</v>
      </c>
      <c r="RGE12" s="15">
        <v>3</v>
      </c>
      <c r="RGF12" s="15">
        <v>3</v>
      </c>
      <c r="RGG12" s="15">
        <v>3</v>
      </c>
      <c r="RGH12" s="15">
        <v>3</v>
      </c>
      <c r="RGI12" s="15">
        <v>3</v>
      </c>
      <c r="RGJ12" s="15">
        <v>3</v>
      </c>
      <c r="RGK12" s="15">
        <v>3</v>
      </c>
      <c r="RGL12" s="15">
        <v>3</v>
      </c>
      <c r="RGM12" s="15">
        <v>3</v>
      </c>
      <c r="RGN12" s="15">
        <v>3</v>
      </c>
      <c r="RGO12" s="15">
        <v>3</v>
      </c>
      <c r="RGP12" s="15">
        <v>3</v>
      </c>
      <c r="RGQ12" s="15">
        <v>3</v>
      </c>
      <c r="RGR12" s="15">
        <v>3</v>
      </c>
      <c r="RGS12" s="15">
        <v>3</v>
      </c>
      <c r="RGT12" s="15">
        <v>3</v>
      </c>
      <c r="RGU12" s="15">
        <v>3</v>
      </c>
      <c r="RGV12" s="15">
        <v>3</v>
      </c>
      <c r="RGW12" s="15">
        <v>3</v>
      </c>
      <c r="RGX12" s="15">
        <v>3</v>
      </c>
      <c r="RGY12" s="15">
        <v>3</v>
      </c>
      <c r="RGZ12" s="15">
        <v>3</v>
      </c>
      <c r="RHA12" s="15">
        <v>3</v>
      </c>
      <c r="RHB12" s="15">
        <v>3</v>
      </c>
      <c r="RHC12" s="15">
        <v>3</v>
      </c>
      <c r="RHD12" s="15">
        <v>3</v>
      </c>
      <c r="RHE12" s="15">
        <v>3</v>
      </c>
      <c r="RHF12" s="15">
        <v>3</v>
      </c>
      <c r="RHG12" s="15">
        <v>3</v>
      </c>
      <c r="RHH12" s="15">
        <v>3</v>
      </c>
      <c r="RHI12" s="15">
        <v>3</v>
      </c>
      <c r="RHJ12" s="15">
        <v>3</v>
      </c>
      <c r="RHK12" s="15">
        <v>3</v>
      </c>
      <c r="RHL12" s="15">
        <v>3</v>
      </c>
      <c r="RHM12" s="15">
        <v>3</v>
      </c>
      <c r="RHN12" s="15">
        <v>3</v>
      </c>
      <c r="RHO12" s="15">
        <v>3</v>
      </c>
      <c r="RHP12" s="15">
        <v>3</v>
      </c>
      <c r="RHQ12" s="15">
        <v>3</v>
      </c>
      <c r="RHR12" s="15">
        <v>3</v>
      </c>
      <c r="RHS12" s="15">
        <v>3</v>
      </c>
      <c r="RHT12" s="15">
        <v>3</v>
      </c>
      <c r="RHU12" s="15">
        <v>3</v>
      </c>
      <c r="RHV12" s="15">
        <v>3</v>
      </c>
      <c r="RHW12" s="15">
        <v>3</v>
      </c>
      <c r="RHX12" s="15">
        <v>3</v>
      </c>
      <c r="RHY12" s="15">
        <v>3</v>
      </c>
      <c r="RHZ12" s="15">
        <v>3</v>
      </c>
      <c r="RIA12" s="15">
        <v>3</v>
      </c>
      <c r="RIB12" s="15">
        <v>3</v>
      </c>
      <c r="RIC12" s="15">
        <v>3</v>
      </c>
      <c r="RID12" s="15">
        <v>3</v>
      </c>
      <c r="RIE12" s="15">
        <v>3</v>
      </c>
      <c r="RIF12" s="15">
        <v>3</v>
      </c>
      <c r="RIG12" s="15">
        <v>3</v>
      </c>
      <c r="RIH12" s="15">
        <v>3</v>
      </c>
      <c r="RII12" s="15">
        <v>3</v>
      </c>
      <c r="RIJ12" s="15">
        <v>3</v>
      </c>
      <c r="RIK12" s="15">
        <v>3</v>
      </c>
      <c r="RIL12" s="15">
        <v>3</v>
      </c>
      <c r="RIM12" s="15">
        <v>3</v>
      </c>
      <c r="RIN12" s="15">
        <v>3</v>
      </c>
      <c r="RIO12" s="15">
        <v>3</v>
      </c>
      <c r="RIP12" s="15">
        <v>3</v>
      </c>
      <c r="RIQ12" s="15">
        <v>3</v>
      </c>
      <c r="RIR12" s="15">
        <v>3</v>
      </c>
      <c r="RIS12" s="15">
        <v>3</v>
      </c>
      <c r="RIT12" s="15">
        <v>3</v>
      </c>
      <c r="RIU12" s="15">
        <v>3</v>
      </c>
      <c r="RIV12" s="15">
        <v>3</v>
      </c>
      <c r="RIW12" s="15">
        <v>3</v>
      </c>
      <c r="RIX12" s="15">
        <v>3</v>
      </c>
      <c r="RIY12" s="15">
        <v>3</v>
      </c>
      <c r="RIZ12" s="15">
        <v>3</v>
      </c>
      <c r="RJA12" s="15">
        <v>3</v>
      </c>
      <c r="RJB12" s="15">
        <v>3</v>
      </c>
      <c r="RJC12" s="15">
        <v>3</v>
      </c>
      <c r="RJD12" s="15">
        <v>3</v>
      </c>
      <c r="RJE12" s="15">
        <v>3</v>
      </c>
      <c r="RJF12" s="15">
        <v>3</v>
      </c>
      <c r="RJG12" s="15">
        <v>3</v>
      </c>
      <c r="RJH12" s="15">
        <v>3</v>
      </c>
      <c r="RJI12" s="15">
        <v>3</v>
      </c>
      <c r="RJJ12" s="15">
        <v>3</v>
      </c>
      <c r="RJK12" s="15">
        <v>3</v>
      </c>
      <c r="RJL12" s="15">
        <v>3</v>
      </c>
      <c r="RJM12" s="15">
        <v>3</v>
      </c>
      <c r="RJN12" s="15">
        <v>3</v>
      </c>
      <c r="RJO12" s="15">
        <v>3</v>
      </c>
      <c r="RJP12" s="15">
        <v>3</v>
      </c>
      <c r="RJQ12" s="15">
        <v>3</v>
      </c>
      <c r="RJR12" s="15">
        <v>3</v>
      </c>
      <c r="RJS12" s="15">
        <v>3</v>
      </c>
      <c r="RJT12" s="15">
        <v>3</v>
      </c>
      <c r="RJU12" s="15">
        <v>3</v>
      </c>
      <c r="RJV12" s="15">
        <v>3</v>
      </c>
      <c r="RJW12" s="15">
        <v>3</v>
      </c>
      <c r="RJX12" s="15">
        <v>3</v>
      </c>
      <c r="RJY12" s="15">
        <v>3</v>
      </c>
      <c r="RJZ12" s="15">
        <v>3</v>
      </c>
      <c r="RKA12" s="15">
        <v>3</v>
      </c>
      <c r="RKB12" s="15">
        <v>3</v>
      </c>
      <c r="RKC12" s="15">
        <v>3</v>
      </c>
      <c r="RKD12" s="15">
        <v>3</v>
      </c>
      <c r="RKE12" s="15">
        <v>3</v>
      </c>
      <c r="RKF12" s="15">
        <v>3</v>
      </c>
      <c r="RKG12" s="15">
        <v>3</v>
      </c>
      <c r="RKH12" s="15">
        <v>3</v>
      </c>
      <c r="RKI12" s="15">
        <v>3</v>
      </c>
      <c r="RKJ12" s="15">
        <v>3</v>
      </c>
      <c r="RKK12" s="15">
        <v>3</v>
      </c>
      <c r="RKL12" s="15">
        <v>3</v>
      </c>
      <c r="RKM12" s="15">
        <v>3</v>
      </c>
      <c r="RKN12" s="15">
        <v>3</v>
      </c>
      <c r="RKO12" s="15">
        <v>3</v>
      </c>
      <c r="RKP12" s="15">
        <v>3</v>
      </c>
      <c r="RKQ12" s="15">
        <v>3</v>
      </c>
      <c r="RKR12" s="15">
        <v>3</v>
      </c>
      <c r="RKS12" s="15">
        <v>3</v>
      </c>
      <c r="RKT12" s="15">
        <v>3</v>
      </c>
      <c r="RKU12" s="15">
        <v>3</v>
      </c>
      <c r="RKV12" s="15">
        <v>3</v>
      </c>
      <c r="RKW12" s="15">
        <v>3</v>
      </c>
      <c r="RKX12" s="15">
        <v>3</v>
      </c>
      <c r="RKY12" s="15">
        <v>3</v>
      </c>
      <c r="RKZ12" s="15">
        <v>3</v>
      </c>
      <c r="RLA12" s="15">
        <v>3</v>
      </c>
      <c r="RLB12" s="15">
        <v>3</v>
      </c>
      <c r="RLC12" s="15">
        <v>3</v>
      </c>
      <c r="RLD12" s="15">
        <v>3</v>
      </c>
      <c r="RLE12" s="15">
        <v>3</v>
      </c>
      <c r="RLF12" s="15">
        <v>3</v>
      </c>
      <c r="RLG12" s="15">
        <v>3</v>
      </c>
      <c r="RLH12" s="15">
        <v>3</v>
      </c>
      <c r="RLI12" s="15">
        <v>3</v>
      </c>
      <c r="RLJ12" s="15">
        <v>3</v>
      </c>
      <c r="RLK12" s="15">
        <v>3</v>
      </c>
      <c r="RLL12" s="15">
        <v>3</v>
      </c>
      <c r="RLM12" s="15">
        <v>3</v>
      </c>
      <c r="RLN12" s="15">
        <v>3</v>
      </c>
      <c r="RLO12" s="15">
        <v>3</v>
      </c>
      <c r="RLP12" s="15">
        <v>3</v>
      </c>
      <c r="RLQ12" s="15">
        <v>3</v>
      </c>
      <c r="RLR12" s="15">
        <v>3</v>
      </c>
      <c r="RLS12" s="15">
        <v>3</v>
      </c>
      <c r="RLT12" s="15">
        <v>3</v>
      </c>
      <c r="RLU12" s="15">
        <v>3</v>
      </c>
      <c r="RLV12" s="15">
        <v>3</v>
      </c>
      <c r="RLW12" s="15">
        <v>3</v>
      </c>
      <c r="RLX12" s="15">
        <v>3</v>
      </c>
      <c r="RLY12" s="15">
        <v>3</v>
      </c>
      <c r="RLZ12" s="15">
        <v>3</v>
      </c>
      <c r="RMA12" s="15">
        <v>3</v>
      </c>
      <c r="RMB12" s="15">
        <v>3</v>
      </c>
      <c r="RMC12" s="15">
        <v>3</v>
      </c>
      <c r="RMD12" s="15">
        <v>3</v>
      </c>
      <c r="RME12" s="15">
        <v>3</v>
      </c>
      <c r="RMF12" s="15">
        <v>3</v>
      </c>
      <c r="RMG12" s="15">
        <v>3</v>
      </c>
      <c r="RMH12" s="15">
        <v>3</v>
      </c>
      <c r="RMI12" s="15">
        <v>3</v>
      </c>
      <c r="RMJ12" s="15">
        <v>3</v>
      </c>
      <c r="RMK12" s="15">
        <v>3</v>
      </c>
      <c r="RML12" s="15">
        <v>3</v>
      </c>
      <c r="RMM12" s="15">
        <v>3</v>
      </c>
      <c r="RMN12" s="15">
        <v>3</v>
      </c>
      <c r="RMO12" s="15">
        <v>3</v>
      </c>
      <c r="RMP12" s="15">
        <v>3</v>
      </c>
      <c r="RMQ12" s="15">
        <v>3</v>
      </c>
      <c r="RMR12" s="15">
        <v>3</v>
      </c>
      <c r="RMS12" s="15">
        <v>3</v>
      </c>
      <c r="RMT12" s="15">
        <v>3</v>
      </c>
      <c r="RMU12" s="15">
        <v>3</v>
      </c>
      <c r="RMV12" s="15">
        <v>3</v>
      </c>
      <c r="RMW12" s="15">
        <v>3</v>
      </c>
      <c r="RMX12" s="15">
        <v>3</v>
      </c>
      <c r="RMY12" s="15">
        <v>3</v>
      </c>
      <c r="RMZ12" s="15">
        <v>3</v>
      </c>
      <c r="RNA12" s="15">
        <v>3</v>
      </c>
      <c r="RNB12" s="15">
        <v>3</v>
      </c>
      <c r="RNC12" s="15">
        <v>3</v>
      </c>
      <c r="RND12" s="15">
        <v>3</v>
      </c>
      <c r="RNE12" s="15">
        <v>3</v>
      </c>
      <c r="RNF12" s="15">
        <v>3</v>
      </c>
      <c r="RNG12" s="15">
        <v>3</v>
      </c>
      <c r="RNH12" s="15">
        <v>3</v>
      </c>
      <c r="RNI12" s="15">
        <v>3</v>
      </c>
      <c r="RNJ12" s="15">
        <v>3</v>
      </c>
      <c r="RNK12" s="15">
        <v>3</v>
      </c>
      <c r="RNL12" s="15">
        <v>3</v>
      </c>
      <c r="RNM12" s="15">
        <v>3</v>
      </c>
      <c r="RNN12" s="15">
        <v>3</v>
      </c>
      <c r="RNO12" s="15">
        <v>3</v>
      </c>
      <c r="RNP12" s="15">
        <v>3</v>
      </c>
      <c r="RNQ12" s="15">
        <v>3</v>
      </c>
      <c r="RNR12" s="15">
        <v>3</v>
      </c>
      <c r="RNS12" s="15">
        <v>3</v>
      </c>
      <c r="RNT12" s="15">
        <v>3</v>
      </c>
      <c r="RNU12" s="15">
        <v>3</v>
      </c>
      <c r="RNV12" s="15">
        <v>3</v>
      </c>
      <c r="RNW12" s="15">
        <v>3</v>
      </c>
      <c r="RNX12" s="15">
        <v>3</v>
      </c>
      <c r="RNY12" s="15">
        <v>3</v>
      </c>
      <c r="RNZ12" s="15">
        <v>3</v>
      </c>
      <c r="ROA12" s="15">
        <v>3</v>
      </c>
      <c r="ROB12" s="15">
        <v>3</v>
      </c>
      <c r="ROC12" s="15">
        <v>3</v>
      </c>
      <c r="ROD12" s="15">
        <v>3</v>
      </c>
      <c r="ROE12" s="15">
        <v>3</v>
      </c>
      <c r="ROF12" s="15">
        <v>3</v>
      </c>
      <c r="ROG12" s="15">
        <v>3</v>
      </c>
      <c r="ROH12" s="15">
        <v>3</v>
      </c>
      <c r="ROI12" s="15">
        <v>3</v>
      </c>
      <c r="ROJ12" s="15">
        <v>3</v>
      </c>
      <c r="ROK12" s="15">
        <v>3</v>
      </c>
      <c r="ROL12" s="15">
        <v>3</v>
      </c>
      <c r="ROM12" s="15">
        <v>3</v>
      </c>
      <c r="RON12" s="15">
        <v>3</v>
      </c>
      <c r="ROO12" s="15">
        <v>3</v>
      </c>
      <c r="ROP12" s="15">
        <v>3</v>
      </c>
      <c r="ROQ12" s="15">
        <v>3</v>
      </c>
      <c r="ROR12" s="15">
        <v>3</v>
      </c>
      <c r="ROS12" s="15">
        <v>3</v>
      </c>
      <c r="ROT12" s="15">
        <v>3</v>
      </c>
      <c r="ROU12" s="15">
        <v>3</v>
      </c>
      <c r="ROV12" s="15">
        <v>3</v>
      </c>
      <c r="ROW12" s="15">
        <v>3</v>
      </c>
      <c r="ROX12" s="15">
        <v>3</v>
      </c>
      <c r="ROY12" s="15">
        <v>3</v>
      </c>
      <c r="ROZ12" s="15">
        <v>3</v>
      </c>
      <c r="RPA12" s="15">
        <v>3</v>
      </c>
      <c r="RPB12" s="15">
        <v>3</v>
      </c>
      <c r="RPC12" s="15">
        <v>3</v>
      </c>
      <c r="RPD12" s="15">
        <v>3</v>
      </c>
      <c r="RPE12" s="15">
        <v>3</v>
      </c>
      <c r="RPF12" s="15">
        <v>3</v>
      </c>
      <c r="RPG12" s="15">
        <v>3</v>
      </c>
      <c r="RPH12" s="15">
        <v>3</v>
      </c>
      <c r="RPI12" s="15">
        <v>3</v>
      </c>
      <c r="RPJ12" s="15">
        <v>3</v>
      </c>
      <c r="RPK12" s="15">
        <v>3</v>
      </c>
      <c r="RPL12" s="15">
        <v>3</v>
      </c>
      <c r="RPM12" s="15">
        <v>3</v>
      </c>
      <c r="RPN12" s="15">
        <v>3</v>
      </c>
      <c r="RPO12" s="15">
        <v>3</v>
      </c>
      <c r="RPP12" s="15">
        <v>3</v>
      </c>
      <c r="RPQ12" s="15">
        <v>3</v>
      </c>
      <c r="RPR12" s="15">
        <v>3</v>
      </c>
      <c r="RPS12" s="15">
        <v>3</v>
      </c>
      <c r="RPT12" s="15">
        <v>3</v>
      </c>
      <c r="RPU12" s="15">
        <v>3</v>
      </c>
      <c r="RPV12" s="15">
        <v>3</v>
      </c>
      <c r="RPW12" s="15">
        <v>3</v>
      </c>
      <c r="RPX12" s="15">
        <v>3</v>
      </c>
      <c r="RPY12" s="15">
        <v>3</v>
      </c>
      <c r="RPZ12" s="15">
        <v>3</v>
      </c>
      <c r="RQA12" s="15">
        <v>3</v>
      </c>
      <c r="RQB12" s="15">
        <v>3</v>
      </c>
      <c r="RQC12" s="15">
        <v>3</v>
      </c>
      <c r="RQD12" s="15">
        <v>3</v>
      </c>
      <c r="RQE12" s="15">
        <v>3</v>
      </c>
      <c r="RQF12" s="15">
        <v>3</v>
      </c>
      <c r="RQG12" s="15">
        <v>3</v>
      </c>
      <c r="RQH12" s="15">
        <v>3</v>
      </c>
      <c r="RQI12" s="15">
        <v>3</v>
      </c>
      <c r="RQJ12" s="15">
        <v>3</v>
      </c>
      <c r="RQK12" s="15">
        <v>3</v>
      </c>
      <c r="RQL12" s="15">
        <v>3</v>
      </c>
      <c r="RQM12" s="15">
        <v>3</v>
      </c>
      <c r="RQN12" s="15">
        <v>3</v>
      </c>
      <c r="RQO12" s="15">
        <v>3</v>
      </c>
      <c r="RQP12" s="15">
        <v>3</v>
      </c>
      <c r="RQQ12" s="15">
        <v>3</v>
      </c>
      <c r="RQR12" s="15">
        <v>3</v>
      </c>
      <c r="RQS12" s="15">
        <v>3</v>
      </c>
      <c r="RQT12" s="15">
        <v>3</v>
      </c>
      <c r="RQU12" s="15">
        <v>3</v>
      </c>
      <c r="RQV12" s="15">
        <v>3</v>
      </c>
      <c r="RQW12" s="15">
        <v>3</v>
      </c>
      <c r="RQX12" s="15">
        <v>3</v>
      </c>
      <c r="RQY12" s="15">
        <v>3</v>
      </c>
      <c r="RQZ12" s="15">
        <v>3</v>
      </c>
      <c r="RRA12" s="15">
        <v>3</v>
      </c>
      <c r="RRB12" s="15">
        <v>3</v>
      </c>
      <c r="RRC12" s="15">
        <v>3</v>
      </c>
      <c r="RRD12" s="15">
        <v>3</v>
      </c>
      <c r="RRE12" s="15">
        <v>3</v>
      </c>
      <c r="RRF12" s="15">
        <v>3</v>
      </c>
      <c r="RRG12" s="15">
        <v>3</v>
      </c>
      <c r="RRH12" s="15">
        <v>3</v>
      </c>
      <c r="RRI12" s="15">
        <v>3</v>
      </c>
      <c r="RRJ12" s="15">
        <v>3</v>
      </c>
      <c r="RRK12" s="15">
        <v>3</v>
      </c>
      <c r="RRL12" s="15">
        <v>3</v>
      </c>
      <c r="RRM12" s="15">
        <v>3</v>
      </c>
      <c r="RRN12" s="15">
        <v>3</v>
      </c>
      <c r="RRO12" s="15">
        <v>3</v>
      </c>
      <c r="RRP12" s="15">
        <v>3</v>
      </c>
      <c r="RRQ12" s="15">
        <v>3</v>
      </c>
      <c r="RRR12" s="15">
        <v>3</v>
      </c>
      <c r="RRS12" s="15">
        <v>3</v>
      </c>
      <c r="RRT12" s="15">
        <v>3</v>
      </c>
      <c r="RRU12" s="15">
        <v>3</v>
      </c>
      <c r="RRV12" s="15">
        <v>3</v>
      </c>
      <c r="RRW12" s="15">
        <v>3</v>
      </c>
      <c r="RRX12" s="15">
        <v>3</v>
      </c>
      <c r="RRY12" s="15">
        <v>3</v>
      </c>
      <c r="RRZ12" s="15">
        <v>3</v>
      </c>
      <c r="RSA12" s="15">
        <v>3</v>
      </c>
      <c r="RSB12" s="15">
        <v>3</v>
      </c>
      <c r="RSC12" s="15">
        <v>3</v>
      </c>
      <c r="RSD12" s="15">
        <v>3</v>
      </c>
      <c r="RSE12" s="15">
        <v>3</v>
      </c>
      <c r="RSF12" s="15">
        <v>3</v>
      </c>
      <c r="RSG12" s="15">
        <v>3</v>
      </c>
      <c r="RSH12" s="15">
        <v>3</v>
      </c>
      <c r="RSI12" s="15">
        <v>3</v>
      </c>
      <c r="RSJ12" s="15">
        <v>3</v>
      </c>
      <c r="RSK12" s="15">
        <v>3</v>
      </c>
      <c r="RSL12" s="15">
        <v>3</v>
      </c>
      <c r="RSM12" s="15">
        <v>3</v>
      </c>
      <c r="RSN12" s="15">
        <v>3</v>
      </c>
      <c r="RSO12" s="15">
        <v>3</v>
      </c>
      <c r="RSP12" s="15">
        <v>3</v>
      </c>
      <c r="RSQ12" s="15">
        <v>3</v>
      </c>
      <c r="RSR12" s="15">
        <v>3</v>
      </c>
      <c r="RSS12" s="15">
        <v>3</v>
      </c>
      <c r="RST12" s="15">
        <v>3</v>
      </c>
      <c r="RSU12" s="15">
        <v>3</v>
      </c>
      <c r="RSV12" s="15">
        <v>3</v>
      </c>
      <c r="RSW12" s="15">
        <v>3</v>
      </c>
      <c r="RSX12" s="15">
        <v>3</v>
      </c>
      <c r="RSY12" s="15">
        <v>3</v>
      </c>
      <c r="RSZ12" s="15">
        <v>3</v>
      </c>
      <c r="RTA12" s="15">
        <v>3</v>
      </c>
      <c r="RTB12" s="15">
        <v>3</v>
      </c>
      <c r="RTC12" s="15">
        <v>3</v>
      </c>
      <c r="RTD12" s="15">
        <v>3</v>
      </c>
      <c r="RTE12" s="15">
        <v>3</v>
      </c>
      <c r="RTF12" s="15">
        <v>3</v>
      </c>
      <c r="RTG12" s="15">
        <v>3</v>
      </c>
      <c r="RTH12" s="15">
        <v>3</v>
      </c>
      <c r="RTI12" s="15">
        <v>3</v>
      </c>
      <c r="RTJ12" s="15">
        <v>3</v>
      </c>
      <c r="RTK12" s="15">
        <v>3</v>
      </c>
      <c r="RTL12" s="15">
        <v>3</v>
      </c>
      <c r="RTM12" s="15">
        <v>3</v>
      </c>
      <c r="RTN12" s="15">
        <v>3</v>
      </c>
      <c r="RTO12" s="15">
        <v>3</v>
      </c>
      <c r="RTP12" s="15">
        <v>3</v>
      </c>
      <c r="RTQ12" s="15">
        <v>3</v>
      </c>
      <c r="RTR12" s="15">
        <v>3</v>
      </c>
      <c r="RTS12" s="15">
        <v>3</v>
      </c>
      <c r="RTT12" s="15">
        <v>3</v>
      </c>
      <c r="RTU12" s="15">
        <v>3</v>
      </c>
      <c r="RTV12" s="15">
        <v>3</v>
      </c>
      <c r="RTW12" s="15">
        <v>3</v>
      </c>
      <c r="RTX12" s="15">
        <v>3</v>
      </c>
      <c r="RTY12" s="15">
        <v>3</v>
      </c>
      <c r="RTZ12" s="15">
        <v>3</v>
      </c>
      <c r="RUA12" s="15">
        <v>3</v>
      </c>
      <c r="RUB12" s="15">
        <v>3</v>
      </c>
      <c r="RUC12" s="15">
        <v>3</v>
      </c>
      <c r="RUD12" s="15">
        <v>3</v>
      </c>
      <c r="RUE12" s="15">
        <v>3</v>
      </c>
      <c r="RUF12" s="15">
        <v>3</v>
      </c>
      <c r="RUG12" s="15">
        <v>3</v>
      </c>
      <c r="RUH12" s="15">
        <v>3</v>
      </c>
      <c r="RUI12" s="15">
        <v>3</v>
      </c>
      <c r="RUJ12" s="15">
        <v>3</v>
      </c>
      <c r="RUK12" s="15">
        <v>3</v>
      </c>
      <c r="RUL12" s="15">
        <v>3</v>
      </c>
      <c r="RUM12" s="15">
        <v>3</v>
      </c>
      <c r="RUN12" s="15">
        <v>3</v>
      </c>
      <c r="RUO12" s="15">
        <v>3</v>
      </c>
      <c r="RUP12" s="15">
        <v>3</v>
      </c>
      <c r="RUQ12" s="15">
        <v>3</v>
      </c>
      <c r="RUR12" s="15">
        <v>3</v>
      </c>
      <c r="RUS12" s="15">
        <v>3</v>
      </c>
      <c r="RUT12" s="15">
        <v>3</v>
      </c>
      <c r="RUU12" s="15">
        <v>3</v>
      </c>
      <c r="RUV12" s="15">
        <v>3</v>
      </c>
      <c r="RUW12" s="15">
        <v>3</v>
      </c>
      <c r="RUX12" s="15">
        <v>3</v>
      </c>
      <c r="RUY12" s="15">
        <v>3</v>
      </c>
      <c r="RUZ12" s="15">
        <v>3</v>
      </c>
      <c r="RVA12" s="15">
        <v>3</v>
      </c>
      <c r="RVB12" s="15">
        <v>3</v>
      </c>
      <c r="RVC12" s="15">
        <v>3</v>
      </c>
      <c r="RVD12" s="15">
        <v>3</v>
      </c>
      <c r="RVE12" s="15">
        <v>3</v>
      </c>
      <c r="RVF12" s="15">
        <v>3</v>
      </c>
      <c r="RVG12" s="15">
        <v>3</v>
      </c>
      <c r="RVH12" s="15">
        <v>3</v>
      </c>
      <c r="RVI12" s="15">
        <v>3</v>
      </c>
      <c r="RVJ12" s="15">
        <v>3</v>
      </c>
      <c r="RVK12" s="15">
        <v>3</v>
      </c>
      <c r="RVL12" s="15">
        <v>3</v>
      </c>
      <c r="RVM12" s="15">
        <v>3</v>
      </c>
      <c r="RVN12" s="15">
        <v>3</v>
      </c>
      <c r="RVO12" s="15">
        <v>3</v>
      </c>
      <c r="RVP12" s="15">
        <v>3</v>
      </c>
      <c r="RVQ12" s="15">
        <v>3</v>
      </c>
      <c r="RVR12" s="15">
        <v>3</v>
      </c>
      <c r="RVS12" s="15">
        <v>3</v>
      </c>
      <c r="RVT12" s="15">
        <v>3</v>
      </c>
      <c r="RVU12" s="15">
        <v>3</v>
      </c>
      <c r="RVV12" s="15">
        <v>3</v>
      </c>
      <c r="RVW12" s="15">
        <v>3</v>
      </c>
      <c r="RVX12" s="15">
        <v>3</v>
      </c>
      <c r="RVY12" s="15">
        <v>3</v>
      </c>
      <c r="RVZ12" s="15">
        <v>3</v>
      </c>
      <c r="RWA12" s="15">
        <v>3</v>
      </c>
      <c r="RWB12" s="15">
        <v>3</v>
      </c>
      <c r="RWC12" s="15">
        <v>3</v>
      </c>
      <c r="RWD12" s="15">
        <v>3</v>
      </c>
      <c r="RWE12" s="15">
        <v>3</v>
      </c>
      <c r="RWF12" s="15">
        <v>3</v>
      </c>
      <c r="RWG12" s="15">
        <v>3</v>
      </c>
      <c r="RWH12" s="15">
        <v>3</v>
      </c>
      <c r="RWI12" s="15">
        <v>3</v>
      </c>
      <c r="RWJ12" s="15">
        <v>3</v>
      </c>
      <c r="RWK12" s="15">
        <v>3</v>
      </c>
      <c r="RWL12" s="15">
        <v>3</v>
      </c>
      <c r="RWM12" s="15">
        <v>3</v>
      </c>
      <c r="RWN12" s="15">
        <v>3</v>
      </c>
      <c r="RWO12" s="15">
        <v>3</v>
      </c>
      <c r="RWP12" s="15">
        <v>3</v>
      </c>
      <c r="RWQ12" s="15">
        <v>3</v>
      </c>
      <c r="RWR12" s="15">
        <v>3</v>
      </c>
      <c r="RWS12" s="15">
        <v>3</v>
      </c>
      <c r="RWT12" s="15">
        <v>3</v>
      </c>
      <c r="RWU12" s="15">
        <v>3</v>
      </c>
      <c r="RWV12" s="15">
        <v>3</v>
      </c>
      <c r="RWW12" s="15">
        <v>3</v>
      </c>
      <c r="RWX12" s="15">
        <v>3</v>
      </c>
      <c r="RWY12" s="15">
        <v>3</v>
      </c>
      <c r="RWZ12" s="15">
        <v>3</v>
      </c>
      <c r="RXA12" s="15">
        <v>3</v>
      </c>
      <c r="RXB12" s="15">
        <v>3</v>
      </c>
      <c r="RXC12" s="15">
        <v>3</v>
      </c>
      <c r="RXD12" s="15">
        <v>3</v>
      </c>
      <c r="RXE12" s="15">
        <v>3</v>
      </c>
      <c r="RXF12" s="15">
        <v>3</v>
      </c>
      <c r="RXG12" s="15">
        <v>3</v>
      </c>
      <c r="RXH12" s="15">
        <v>3</v>
      </c>
      <c r="RXI12" s="15">
        <v>3</v>
      </c>
      <c r="RXJ12" s="15">
        <v>3</v>
      </c>
      <c r="RXK12" s="15">
        <v>3</v>
      </c>
      <c r="RXL12" s="15">
        <v>3</v>
      </c>
      <c r="RXM12" s="15">
        <v>3</v>
      </c>
      <c r="RXN12" s="15">
        <v>3</v>
      </c>
      <c r="RXO12" s="15">
        <v>3</v>
      </c>
      <c r="RXP12" s="15">
        <v>3</v>
      </c>
      <c r="RXQ12" s="15">
        <v>3</v>
      </c>
      <c r="RXR12" s="15">
        <v>3</v>
      </c>
      <c r="RXS12" s="15">
        <v>3</v>
      </c>
      <c r="RXT12" s="15">
        <v>3</v>
      </c>
      <c r="RXU12" s="15">
        <v>3</v>
      </c>
      <c r="RXV12" s="15">
        <v>3</v>
      </c>
      <c r="RXW12" s="15">
        <v>3</v>
      </c>
      <c r="RXX12" s="15">
        <v>3</v>
      </c>
      <c r="RXY12" s="15">
        <v>3</v>
      </c>
      <c r="RXZ12" s="15">
        <v>3</v>
      </c>
      <c r="RYA12" s="15">
        <v>3</v>
      </c>
      <c r="RYB12" s="15">
        <v>3</v>
      </c>
      <c r="RYC12" s="15">
        <v>3</v>
      </c>
      <c r="RYD12" s="15">
        <v>3</v>
      </c>
      <c r="RYE12" s="15">
        <v>3</v>
      </c>
      <c r="RYF12" s="15">
        <v>3</v>
      </c>
      <c r="RYG12" s="15">
        <v>3</v>
      </c>
      <c r="RYH12" s="15">
        <v>3</v>
      </c>
      <c r="RYI12" s="15">
        <v>3</v>
      </c>
      <c r="RYJ12" s="15">
        <v>3</v>
      </c>
      <c r="RYK12" s="15">
        <v>3</v>
      </c>
      <c r="RYL12" s="15">
        <v>3</v>
      </c>
      <c r="RYM12" s="15">
        <v>3</v>
      </c>
      <c r="RYN12" s="15">
        <v>3</v>
      </c>
      <c r="RYO12" s="15">
        <v>3</v>
      </c>
      <c r="RYP12" s="15">
        <v>3</v>
      </c>
      <c r="RYQ12" s="15">
        <v>3</v>
      </c>
      <c r="RYR12" s="15">
        <v>3</v>
      </c>
      <c r="RYS12" s="15">
        <v>3</v>
      </c>
      <c r="RYT12" s="15">
        <v>3</v>
      </c>
      <c r="RYU12" s="15">
        <v>3</v>
      </c>
      <c r="RYV12" s="15">
        <v>3</v>
      </c>
      <c r="RYW12" s="15">
        <v>3</v>
      </c>
      <c r="RYX12" s="15">
        <v>3</v>
      </c>
      <c r="RYY12" s="15">
        <v>3</v>
      </c>
      <c r="RYZ12" s="15">
        <v>3</v>
      </c>
      <c r="RZA12" s="15">
        <v>3</v>
      </c>
      <c r="RZB12" s="15">
        <v>3</v>
      </c>
      <c r="RZC12" s="15">
        <v>3</v>
      </c>
      <c r="RZD12" s="15">
        <v>3</v>
      </c>
      <c r="RZE12" s="15">
        <v>3</v>
      </c>
      <c r="RZF12" s="15">
        <v>3</v>
      </c>
      <c r="RZG12" s="15">
        <v>3</v>
      </c>
      <c r="RZH12" s="15">
        <v>3</v>
      </c>
      <c r="RZI12" s="15">
        <v>3</v>
      </c>
      <c r="RZJ12" s="15">
        <v>3</v>
      </c>
      <c r="RZK12" s="15">
        <v>3</v>
      </c>
      <c r="RZL12" s="15">
        <v>3</v>
      </c>
      <c r="RZM12" s="15">
        <v>3</v>
      </c>
      <c r="RZN12" s="15">
        <v>3</v>
      </c>
      <c r="RZO12" s="15">
        <v>3</v>
      </c>
      <c r="RZP12" s="15">
        <v>3</v>
      </c>
      <c r="RZQ12" s="15">
        <v>3</v>
      </c>
      <c r="RZR12" s="15">
        <v>3</v>
      </c>
      <c r="RZS12" s="15">
        <v>3</v>
      </c>
      <c r="RZT12" s="15">
        <v>3</v>
      </c>
      <c r="RZU12" s="15">
        <v>3</v>
      </c>
      <c r="RZV12" s="15">
        <v>3</v>
      </c>
      <c r="RZW12" s="15">
        <v>3</v>
      </c>
      <c r="RZX12" s="15">
        <v>3</v>
      </c>
      <c r="RZY12" s="15">
        <v>3</v>
      </c>
      <c r="RZZ12" s="15">
        <v>3</v>
      </c>
      <c r="SAA12" s="15">
        <v>3</v>
      </c>
      <c r="SAB12" s="15">
        <v>3</v>
      </c>
      <c r="SAC12" s="15">
        <v>3</v>
      </c>
      <c r="SAD12" s="15">
        <v>3</v>
      </c>
      <c r="SAE12" s="15">
        <v>3</v>
      </c>
      <c r="SAF12" s="15">
        <v>3</v>
      </c>
      <c r="SAG12" s="15">
        <v>3</v>
      </c>
      <c r="SAH12" s="15">
        <v>3</v>
      </c>
      <c r="SAI12" s="15">
        <v>3</v>
      </c>
      <c r="SAJ12" s="15">
        <v>3</v>
      </c>
      <c r="SAK12" s="15">
        <v>3</v>
      </c>
      <c r="SAL12" s="15">
        <v>3</v>
      </c>
      <c r="SAM12" s="15">
        <v>3</v>
      </c>
      <c r="SAN12" s="15">
        <v>3</v>
      </c>
      <c r="SAO12" s="15">
        <v>3</v>
      </c>
      <c r="SAP12" s="15">
        <v>3</v>
      </c>
      <c r="SAQ12" s="15">
        <v>3</v>
      </c>
      <c r="SAR12" s="15">
        <v>3</v>
      </c>
      <c r="SAS12" s="15">
        <v>3</v>
      </c>
      <c r="SAT12" s="15">
        <v>3</v>
      </c>
      <c r="SAU12" s="15">
        <v>3</v>
      </c>
      <c r="SAV12" s="15">
        <v>3</v>
      </c>
      <c r="SAW12" s="15">
        <v>3</v>
      </c>
      <c r="SAX12" s="15">
        <v>3</v>
      </c>
      <c r="SAY12" s="15">
        <v>3</v>
      </c>
      <c r="SAZ12" s="15">
        <v>3</v>
      </c>
      <c r="SBA12" s="15">
        <v>3</v>
      </c>
      <c r="SBB12" s="15">
        <v>3</v>
      </c>
      <c r="SBC12" s="15">
        <v>3</v>
      </c>
      <c r="SBD12" s="15">
        <v>3</v>
      </c>
      <c r="SBE12" s="15">
        <v>3</v>
      </c>
      <c r="SBF12" s="15">
        <v>3</v>
      </c>
      <c r="SBG12" s="15">
        <v>3</v>
      </c>
      <c r="SBH12" s="15">
        <v>3</v>
      </c>
      <c r="SBI12" s="15">
        <v>3</v>
      </c>
      <c r="SBJ12" s="15">
        <v>3</v>
      </c>
      <c r="SBK12" s="15">
        <v>3</v>
      </c>
      <c r="SBL12" s="15">
        <v>3</v>
      </c>
      <c r="SBM12" s="15">
        <v>3</v>
      </c>
      <c r="SBN12" s="15">
        <v>3</v>
      </c>
      <c r="SBO12" s="15">
        <v>3</v>
      </c>
      <c r="SBP12" s="15">
        <v>3</v>
      </c>
      <c r="SBQ12" s="15">
        <v>3</v>
      </c>
      <c r="SBR12" s="15">
        <v>3</v>
      </c>
      <c r="SBS12" s="15">
        <v>3</v>
      </c>
      <c r="SBT12" s="15">
        <v>3</v>
      </c>
      <c r="SBU12" s="15">
        <v>3</v>
      </c>
      <c r="SBV12" s="15">
        <v>3</v>
      </c>
      <c r="SBW12" s="15">
        <v>3</v>
      </c>
      <c r="SBX12" s="15">
        <v>3</v>
      </c>
      <c r="SBY12" s="15">
        <v>3</v>
      </c>
      <c r="SBZ12" s="15">
        <v>3</v>
      </c>
      <c r="SCA12" s="15">
        <v>3</v>
      </c>
      <c r="SCB12" s="15">
        <v>3</v>
      </c>
      <c r="SCC12" s="15">
        <v>3</v>
      </c>
      <c r="SCD12" s="15">
        <v>3</v>
      </c>
      <c r="SCE12" s="15">
        <v>3</v>
      </c>
      <c r="SCF12" s="15">
        <v>3</v>
      </c>
      <c r="SCG12" s="15">
        <v>3</v>
      </c>
      <c r="SCH12" s="15">
        <v>3</v>
      </c>
      <c r="SCI12" s="15">
        <v>3</v>
      </c>
      <c r="SCJ12" s="15">
        <v>3</v>
      </c>
      <c r="SCK12" s="15">
        <v>3</v>
      </c>
      <c r="SCL12" s="15">
        <v>3</v>
      </c>
      <c r="SCM12" s="15">
        <v>3</v>
      </c>
      <c r="SCN12" s="15">
        <v>3</v>
      </c>
      <c r="SCO12" s="15">
        <v>3</v>
      </c>
      <c r="SCP12" s="15">
        <v>3</v>
      </c>
      <c r="SCQ12" s="15">
        <v>3</v>
      </c>
      <c r="SCR12" s="15">
        <v>3</v>
      </c>
      <c r="SCS12" s="15">
        <v>3</v>
      </c>
      <c r="SCT12" s="15">
        <v>3</v>
      </c>
      <c r="SCU12" s="15">
        <v>3</v>
      </c>
      <c r="SCV12" s="15">
        <v>3</v>
      </c>
      <c r="SCW12" s="15">
        <v>3</v>
      </c>
      <c r="SCX12" s="15">
        <v>3</v>
      </c>
      <c r="SCY12" s="15">
        <v>3</v>
      </c>
      <c r="SCZ12" s="15">
        <v>3</v>
      </c>
      <c r="SDA12" s="15">
        <v>3</v>
      </c>
      <c r="SDB12" s="15">
        <v>3</v>
      </c>
      <c r="SDC12" s="15">
        <v>3</v>
      </c>
      <c r="SDD12" s="15">
        <v>3</v>
      </c>
      <c r="SDE12" s="15">
        <v>3</v>
      </c>
      <c r="SDF12" s="15">
        <v>3</v>
      </c>
      <c r="SDG12" s="15">
        <v>3</v>
      </c>
      <c r="SDH12" s="15">
        <v>3</v>
      </c>
      <c r="SDI12" s="15">
        <v>3</v>
      </c>
      <c r="SDJ12" s="15">
        <v>3</v>
      </c>
      <c r="SDK12" s="15">
        <v>3</v>
      </c>
      <c r="SDL12" s="15">
        <v>3</v>
      </c>
      <c r="SDM12" s="15">
        <v>3</v>
      </c>
      <c r="SDN12" s="15">
        <v>3</v>
      </c>
      <c r="SDO12" s="15">
        <v>3</v>
      </c>
      <c r="SDP12" s="15">
        <v>3</v>
      </c>
      <c r="SDQ12" s="15">
        <v>3</v>
      </c>
      <c r="SDR12" s="15">
        <v>3</v>
      </c>
      <c r="SDS12" s="15">
        <v>3</v>
      </c>
      <c r="SDT12" s="15">
        <v>3</v>
      </c>
      <c r="SDU12" s="15">
        <v>3</v>
      </c>
      <c r="SDV12" s="15">
        <v>3</v>
      </c>
      <c r="SDW12" s="15">
        <v>3</v>
      </c>
      <c r="SDX12" s="15">
        <v>3</v>
      </c>
      <c r="SDY12" s="15">
        <v>3</v>
      </c>
      <c r="SDZ12" s="15">
        <v>3</v>
      </c>
      <c r="SEA12" s="15">
        <v>3</v>
      </c>
      <c r="SEB12" s="15">
        <v>3</v>
      </c>
      <c r="SEC12" s="15">
        <v>3</v>
      </c>
      <c r="SED12" s="15">
        <v>3</v>
      </c>
      <c r="SEE12" s="15">
        <v>3</v>
      </c>
      <c r="SEF12" s="15">
        <v>3</v>
      </c>
      <c r="SEG12" s="15">
        <v>3</v>
      </c>
      <c r="SEH12" s="15">
        <v>3</v>
      </c>
      <c r="SEI12" s="15">
        <v>3</v>
      </c>
      <c r="SEJ12" s="15">
        <v>3</v>
      </c>
      <c r="SEK12" s="15">
        <v>3</v>
      </c>
      <c r="SEL12" s="15">
        <v>3</v>
      </c>
      <c r="SEM12" s="15">
        <v>3</v>
      </c>
      <c r="SEN12" s="15">
        <v>3</v>
      </c>
      <c r="SEO12" s="15">
        <v>3</v>
      </c>
      <c r="SEP12" s="15">
        <v>3</v>
      </c>
      <c r="SEQ12" s="15">
        <v>3</v>
      </c>
      <c r="SER12" s="15">
        <v>3</v>
      </c>
      <c r="SES12" s="15">
        <v>3</v>
      </c>
      <c r="SET12" s="15">
        <v>3</v>
      </c>
      <c r="SEU12" s="15">
        <v>3</v>
      </c>
      <c r="SEV12" s="15">
        <v>3</v>
      </c>
      <c r="SEW12" s="15">
        <v>3</v>
      </c>
      <c r="SEX12" s="15">
        <v>3</v>
      </c>
      <c r="SEY12" s="15">
        <v>3</v>
      </c>
      <c r="SEZ12" s="15">
        <v>3</v>
      </c>
      <c r="SFA12" s="15">
        <v>3</v>
      </c>
      <c r="SFB12" s="15">
        <v>3</v>
      </c>
      <c r="SFC12" s="15">
        <v>3</v>
      </c>
      <c r="SFD12" s="15">
        <v>3</v>
      </c>
      <c r="SFE12" s="15">
        <v>3</v>
      </c>
      <c r="SFF12" s="15">
        <v>3</v>
      </c>
      <c r="SFG12" s="15">
        <v>3</v>
      </c>
      <c r="SFH12" s="15">
        <v>3</v>
      </c>
      <c r="SFI12" s="15">
        <v>3</v>
      </c>
      <c r="SFJ12" s="15">
        <v>3</v>
      </c>
      <c r="SFK12" s="15">
        <v>3</v>
      </c>
      <c r="SFL12" s="15">
        <v>3</v>
      </c>
      <c r="SFM12" s="15">
        <v>3</v>
      </c>
      <c r="SFN12" s="15">
        <v>3</v>
      </c>
      <c r="SFO12" s="15">
        <v>3</v>
      </c>
      <c r="SFP12" s="15">
        <v>3</v>
      </c>
      <c r="SFQ12" s="15">
        <v>3</v>
      </c>
      <c r="SFR12" s="15">
        <v>3</v>
      </c>
      <c r="SFS12" s="15">
        <v>3</v>
      </c>
      <c r="SFT12" s="15">
        <v>3</v>
      </c>
      <c r="SFU12" s="15">
        <v>3</v>
      </c>
      <c r="SFV12" s="15">
        <v>3</v>
      </c>
      <c r="SFW12" s="15">
        <v>3</v>
      </c>
      <c r="SFX12" s="15">
        <v>3</v>
      </c>
      <c r="SFY12" s="15">
        <v>3</v>
      </c>
      <c r="SFZ12" s="15">
        <v>3</v>
      </c>
      <c r="SGA12" s="15">
        <v>3</v>
      </c>
      <c r="SGB12" s="15">
        <v>3</v>
      </c>
      <c r="SGC12" s="15">
        <v>3</v>
      </c>
      <c r="SGD12" s="15">
        <v>3</v>
      </c>
      <c r="SGE12" s="15">
        <v>3</v>
      </c>
      <c r="SGF12" s="15">
        <v>3</v>
      </c>
      <c r="SGG12" s="15">
        <v>3</v>
      </c>
      <c r="SGH12" s="15">
        <v>3</v>
      </c>
      <c r="SGI12" s="15">
        <v>3</v>
      </c>
      <c r="SGJ12" s="15">
        <v>3</v>
      </c>
      <c r="SGK12" s="15">
        <v>3</v>
      </c>
      <c r="SGL12" s="15">
        <v>3</v>
      </c>
      <c r="SGM12" s="15">
        <v>3</v>
      </c>
      <c r="SGN12" s="15">
        <v>3</v>
      </c>
      <c r="SGO12" s="15">
        <v>3</v>
      </c>
      <c r="SGP12" s="15">
        <v>3</v>
      </c>
      <c r="SGQ12" s="15">
        <v>3</v>
      </c>
      <c r="SGR12" s="15">
        <v>3</v>
      </c>
      <c r="SGS12" s="15">
        <v>3</v>
      </c>
      <c r="SGT12" s="15">
        <v>3</v>
      </c>
      <c r="SGU12" s="15">
        <v>3</v>
      </c>
      <c r="SGV12" s="15">
        <v>3</v>
      </c>
      <c r="SGW12" s="15">
        <v>3</v>
      </c>
      <c r="SGX12" s="15">
        <v>3</v>
      </c>
      <c r="SGY12" s="15">
        <v>3</v>
      </c>
      <c r="SGZ12" s="15">
        <v>3</v>
      </c>
      <c r="SHA12" s="15">
        <v>3</v>
      </c>
      <c r="SHB12" s="15">
        <v>3</v>
      </c>
      <c r="SHC12" s="15">
        <v>3</v>
      </c>
      <c r="SHD12" s="15">
        <v>3</v>
      </c>
      <c r="SHE12" s="15">
        <v>3</v>
      </c>
      <c r="SHF12" s="15">
        <v>3</v>
      </c>
      <c r="SHG12" s="15">
        <v>3</v>
      </c>
      <c r="SHH12" s="15">
        <v>3</v>
      </c>
      <c r="SHI12" s="15">
        <v>3</v>
      </c>
      <c r="SHJ12" s="15">
        <v>3</v>
      </c>
      <c r="SHK12" s="15">
        <v>3</v>
      </c>
      <c r="SHL12" s="15">
        <v>3</v>
      </c>
      <c r="SHM12" s="15">
        <v>3</v>
      </c>
      <c r="SHN12" s="15">
        <v>3</v>
      </c>
      <c r="SHO12" s="15">
        <v>3</v>
      </c>
      <c r="SHP12" s="15">
        <v>3</v>
      </c>
      <c r="SHQ12" s="15">
        <v>3</v>
      </c>
      <c r="SHR12" s="15">
        <v>3</v>
      </c>
      <c r="SHS12" s="15">
        <v>3</v>
      </c>
      <c r="SHT12" s="15">
        <v>3</v>
      </c>
      <c r="SHU12" s="15">
        <v>3</v>
      </c>
      <c r="SHV12" s="15">
        <v>3</v>
      </c>
      <c r="SHW12" s="15">
        <v>3</v>
      </c>
      <c r="SHX12" s="15">
        <v>3</v>
      </c>
      <c r="SHY12" s="15">
        <v>3</v>
      </c>
      <c r="SHZ12" s="15">
        <v>3</v>
      </c>
      <c r="SIA12" s="15">
        <v>3</v>
      </c>
      <c r="SIB12" s="15">
        <v>3</v>
      </c>
      <c r="SIC12" s="15">
        <v>3</v>
      </c>
      <c r="SID12" s="15">
        <v>3</v>
      </c>
      <c r="SIE12" s="15">
        <v>3</v>
      </c>
      <c r="SIF12" s="15">
        <v>3</v>
      </c>
      <c r="SIG12" s="15">
        <v>3</v>
      </c>
      <c r="SIH12" s="15">
        <v>3</v>
      </c>
      <c r="SII12" s="15">
        <v>3</v>
      </c>
      <c r="SIJ12" s="15">
        <v>3</v>
      </c>
      <c r="SIK12" s="15">
        <v>3</v>
      </c>
      <c r="SIL12" s="15">
        <v>3</v>
      </c>
      <c r="SIM12" s="15">
        <v>3</v>
      </c>
      <c r="SIN12" s="15">
        <v>3</v>
      </c>
      <c r="SIO12" s="15">
        <v>3</v>
      </c>
      <c r="SIP12" s="15">
        <v>3</v>
      </c>
      <c r="SIQ12" s="15">
        <v>3</v>
      </c>
      <c r="SIR12" s="15">
        <v>3</v>
      </c>
      <c r="SIS12" s="15">
        <v>3</v>
      </c>
      <c r="SIT12" s="15">
        <v>3</v>
      </c>
      <c r="SIU12" s="15">
        <v>3</v>
      </c>
      <c r="SIV12" s="15">
        <v>3</v>
      </c>
      <c r="SIW12" s="15">
        <v>3</v>
      </c>
      <c r="SIX12" s="15">
        <v>3</v>
      </c>
      <c r="SIY12" s="15">
        <v>3</v>
      </c>
      <c r="SIZ12" s="15">
        <v>3</v>
      </c>
      <c r="SJA12" s="15">
        <v>3</v>
      </c>
      <c r="SJB12" s="15">
        <v>3</v>
      </c>
      <c r="SJC12" s="15">
        <v>3</v>
      </c>
      <c r="SJD12" s="15">
        <v>3</v>
      </c>
      <c r="SJE12" s="15">
        <v>3</v>
      </c>
      <c r="SJF12" s="15">
        <v>3</v>
      </c>
      <c r="SJG12" s="15">
        <v>3</v>
      </c>
      <c r="SJH12" s="15">
        <v>3</v>
      </c>
      <c r="SJI12" s="15">
        <v>3</v>
      </c>
      <c r="SJJ12" s="15">
        <v>3</v>
      </c>
      <c r="SJK12" s="15">
        <v>3</v>
      </c>
      <c r="SJL12" s="15">
        <v>3</v>
      </c>
      <c r="SJM12" s="15">
        <v>3</v>
      </c>
      <c r="SJN12" s="15">
        <v>3</v>
      </c>
      <c r="SJO12" s="15">
        <v>3</v>
      </c>
      <c r="SJP12" s="15">
        <v>3</v>
      </c>
      <c r="SJQ12" s="15">
        <v>3</v>
      </c>
      <c r="SJR12" s="15">
        <v>3</v>
      </c>
      <c r="SJS12" s="15">
        <v>3</v>
      </c>
      <c r="SJT12" s="15">
        <v>3</v>
      </c>
      <c r="SJU12" s="15">
        <v>3</v>
      </c>
      <c r="SJV12" s="15">
        <v>3</v>
      </c>
      <c r="SJW12" s="15">
        <v>3</v>
      </c>
      <c r="SJX12" s="15">
        <v>3</v>
      </c>
      <c r="SJY12" s="15">
        <v>3</v>
      </c>
      <c r="SJZ12" s="15">
        <v>3</v>
      </c>
      <c r="SKA12" s="15">
        <v>3</v>
      </c>
      <c r="SKB12" s="15">
        <v>3</v>
      </c>
      <c r="SKC12" s="15">
        <v>3</v>
      </c>
      <c r="SKD12" s="15">
        <v>3</v>
      </c>
      <c r="SKE12" s="15">
        <v>3</v>
      </c>
      <c r="SKF12" s="15">
        <v>3</v>
      </c>
      <c r="SKG12" s="15">
        <v>3</v>
      </c>
      <c r="SKH12" s="15">
        <v>3</v>
      </c>
      <c r="SKI12" s="15">
        <v>3</v>
      </c>
      <c r="SKJ12" s="15">
        <v>3</v>
      </c>
      <c r="SKK12" s="15">
        <v>3</v>
      </c>
      <c r="SKL12" s="15">
        <v>3</v>
      </c>
      <c r="SKM12" s="15">
        <v>3</v>
      </c>
      <c r="SKN12" s="15">
        <v>3</v>
      </c>
      <c r="SKO12" s="15">
        <v>3</v>
      </c>
      <c r="SKP12" s="15">
        <v>3</v>
      </c>
      <c r="SKQ12" s="15">
        <v>3</v>
      </c>
      <c r="SKR12" s="15">
        <v>3</v>
      </c>
      <c r="SKS12" s="15">
        <v>3</v>
      </c>
      <c r="SKT12" s="15">
        <v>3</v>
      </c>
      <c r="SKU12" s="15">
        <v>3</v>
      </c>
      <c r="SKV12" s="15">
        <v>3</v>
      </c>
      <c r="SKW12" s="15">
        <v>3</v>
      </c>
      <c r="SKX12" s="15">
        <v>3</v>
      </c>
      <c r="SKY12" s="15">
        <v>3</v>
      </c>
      <c r="SKZ12" s="15">
        <v>3</v>
      </c>
      <c r="SLA12" s="15">
        <v>3</v>
      </c>
      <c r="SLB12" s="15">
        <v>3</v>
      </c>
      <c r="SLC12" s="15">
        <v>3</v>
      </c>
      <c r="SLD12" s="15">
        <v>3</v>
      </c>
      <c r="SLE12" s="15">
        <v>3</v>
      </c>
      <c r="SLF12" s="15">
        <v>3</v>
      </c>
      <c r="SLG12" s="15">
        <v>3</v>
      </c>
      <c r="SLH12" s="15">
        <v>3</v>
      </c>
      <c r="SLI12" s="15">
        <v>3</v>
      </c>
      <c r="SLJ12" s="15">
        <v>3</v>
      </c>
      <c r="SLK12" s="15">
        <v>3</v>
      </c>
      <c r="SLL12" s="15">
        <v>3</v>
      </c>
      <c r="SLM12" s="15">
        <v>3</v>
      </c>
      <c r="SLN12" s="15">
        <v>3</v>
      </c>
      <c r="SLO12" s="15">
        <v>3</v>
      </c>
      <c r="SLP12" s="15">
        <v>3</v>
      </c>
      <c r="SLQ12" s="15">
        <v>3</v>
      </c>
      <c r="SLR12" s="15">
        <v>3</v>
      </c>
      <c r="SLS12" s="15">
        <v>3</v>
      </c>
      <c r="SLT12" s="15">
        <v>3</v>
      </c>
      <c r="SLU12" s="15">
        <v>3</v>
      </c>
      <c r="SLV12" s="15">
        <v>3</v>
      </c>
      <c r="SLW12" s="15">
        <v>3</v>
      </c>
      <c r="SLX12" s="15">
        <v>3</v>
      </c>
      <c r="SLY12" s="15">
        <v>3</v>
      </c>
      <c r="SLZ12" s="15">
        <v>3</v>
      </c>
      <c r="SMA12" s="15">
        <v>3</v>
      </c>
      <c r="SMB12" s="15">
        <v>3</v>
      </c>
      <c r="SMC12" s="15">
        <v>3</v>
      </c>
      <c r="SMD12" s="15">
        <v>3</v>
      </c>
      <c r="SME12" s="15">
        <v>3</v>
      </c>
      <c r="SMF12" s="15">
        <v>3</v>
      </c>
      <c r="SMG12" s="15">
        <v>3</v>
      </c>
      <c r="SMH12" s="15">
        <v>3</v>
      </c>
      <c r="SMI12" s="15">
        <v>3</v>
      </c>
      <c r="SMJ12" s="15">
        <v>3</v>
      </c>
      <c r="SMK12" s="15">
        <v>3</v>
      </c>
      <c r="SML12" s="15">
        <v>3</v>
      </c>
      <c r="SMM12" s="15">
        <v>3</v>
      </c>
      <c r="SMN12" s="15">
        <v>3</v>
      </c>
      <c r="SMO12" s="15">
        <v>3</v>
      </c>
      <c r="SMP12" s="15">
        <v>3</v>
      </c>
      <c r="SMQ12" s="15">
        <v>3</v>
      </c>
      <c r="SMR12" s="15">
        <v>3</v>
      </c>
      <c r="SMS12" s="15">
        <v>3</v>
      </c>
      <c r="SMT12" s="15">
        <v>3</v>
      </c>
      <c r="SMU12" s="15">
        <v>3</v>
      </c>
      <c r="SMV12" s="15">
        <v>3</v>
      </c>
      <c r="SMW12" s="15">
        <v>3</v>
      </c>
      <c r="SMX12" s="15">
        <v>3</v>
      </c>
      <c r="SMY12" s="15">
        <v>3</v>
      </c>
      <c r="SMZ12" s="15">
        <v>3</v>
      </c>
      <c r="SNA12" s="15">
        <v>3</v>
      </c>
      <c r="SNB12" s="15">
        <v>3</v>
      </c>
      <c r="SNC12" s="15">
        <v>3</v>
      </c>
      <c r="SND12" s="15">
        <v>3</v>
      </c>
      <c r="SNE12" s="15">
        <v>3</v>
      </c>
      <c r="SNF12" s="15">
        <v>3</v>
      </c>
      <c r="SNG12" s="15">
        <v>3</v>
      </c>
      <c r="SNH12" s="15">
        <v>3</v>
      </c>
      <c r="SNI12" s="15">
        <v>3</v>
      </c>
      <c r="SNJ12" s="15">
        <v>3</v>
      </c>
      <c r="SNK12" s="15">
        <v>3</v>
      </c>
      <c r="SNL12" s="15">
        <v>3</v>
      </c>
      <c r="SNM12" s="15">
        <v>3</v>
      </c>
      <c r="SNN12" s="15">
        <v>3</v>
      </c>
      <c r="SNO12" s="15">
        <v>3</v>
      </c>
      <c r="SNP12" s="15">
        <v>3</v>
      </c>
      <c r="SNQ12" s="15">
        <v>3</v>
      </c>
      <c r="SNR12" s="15">
        <v>3</v>
      </c>
      <c r="SNS12" s="15">
        <v>3</v>
      </c>
      <c r="SNT12" s="15">
        <v>3</v>
      </c>
      <c r="SNU12" s="15">
        <v>3</v>
      </c>
      <c r="SNV12" s="15">
        <v>3</v>
      </c>
      <c r="SNW12" s="15">
        <v>3</v>
      </c>
      <c r="SNX12" s="15">
        <v>3</v>
      </c>
      <c r="SNY12" s="15">
        <v>3</v>
      </c>
      <c r="SNZ12" s="15">
        <v>3</v>
      </c>
      <c r="SOA12" s="15">
        <v>3</v>
      </c>
      <c r="SOB12" s="15">
        <v>3</v>
      </c>
      <c r="SOC12" s="15">
        <v>3</v>
      </c>
      <c r="SOD12" s="15">
        <v>3</v>
      </c>
      <c r="SOE12" s="15">
        <v>3</v>
      </c>
      <c r="SOF12" s="15">
        <v>3</v>
      </c>
      <c r="SOG12" s="15">
        <v>3</v>
      </c>
      <c r="SOH12" s="15">
        <v>3</v>
      </c>
      <c r="SOI12" s="15">
        <v>3</v>
      </c>
      <c r="SOJ12" s="15">
        <v>3</v>
      </c>
      <c r="SOK12" s="15">
        <v>3</v>
      </c>
      <c r="SOL12" s="15">
        <v>3</v>
      </c>
      <c r="SOM12" s="15">
        <v>3</v>
      </c>
      <c r="SON12" s="15">
        <v>3</v>
      </c>
      <c r="SOO12" s="15">
        <v>3</v>
      </c>
      <c r="SOP12" s="15">
        <v>3</v>
      </c>
      <c r="SOQ12" s="15">
        <v>3</v>
      </c>
      <c r="SOR12" s="15">
        <v>3</v>
      </c>
      <c r="SOS12" s="15">
        <v>3</v>
      </c>
      <c r="SOT12" s="15">
        <v>3</v>
      </c>
      <c r="SOU12" s="15">
        <v>3</v>
      </c>
      <c r="SOV12" s="15">
        <v>3</v>
      </c>
      <c r="SOW12" s="15">
        <v>3</v>
      </c>
      <c r="SOX12" s="15">
        <v>3</v>
      </c>
      <c r="SOY12" s="15">
        <v>3</v>
      </c>
      <c r="SOZ12" s="15">
        <v>3</v>
      </c>
      <c r="SPA12" s="15">
        <v>3</v>
      </c>
      <c r="SPB12" s="15">
        <v>3</v>
      </c>
      <c r="SPC12" s="15">
        <v>3</v>
      </c>
      <c r="SPD12" s="15">
        <v>3</v>
      </c>
      <c r="SPE12" s="15">
        <v>3</v>
      </c>
      <c r="SPF12" s="15">
        <v>3</v>
      </c>
      <c r="SPG12" s="15">
        <v>3</v>
      </c>
      <c r="SPH12" s="15">
        <v>3</v>
      </c>
      <c r="SPI12" s="15">
        <v>3</v>
      </c>
      <c r="SPJ12" s="15">
        <v>3</v>
      </c>
      <c r="SPK12" s="15">
        <v>3</v>
      </c>
      <c r="SPL12" s="15">
        <v>3</v>
      </c>
      <c r="SPM12" s="15">
        <v>3</v>
      </c>
      <c r="SPN12" s="15">
        <v>3</v>
      </c>
      <c r="SPO12" s="15">
        <v>3</v>
      </c>
      <c r="SPP12" s="15">
        <v>3</v>
      </c>
      <c r="SPQ12" s="15">
        <v>3</v>
      </c>
      <c r="SPR12" s="15">
        <v>3</v>
      </c>
      <c r="SPS12" s="15">
        <v>3</v>
      </c>
      <c r="SPT12" s="15">
        <v>3</v>
      </c>
      <c r="SPU12" s="15">
        <v>3</v>
      </c>
      <c r="SPV12" s="15">
        <v>3</v>
      </c>
      <c r="SPW12" s="15">
        <v>3</v>
      </c>
      <c r="SPX12" s="15">
        <v>3</v>
      </c>
      <c r="SPY12" s="15">
        <v>3</v>
      </c>
      <c r="SPZ12" s="15">
        <v>3</v>
      </c>
      <c r="SQA12" s="15">
        <v>3</v>
      </c>
      <c r="SQB12" s="15">
        <v>3</v>
      </c>
      <c r="SQC12" s="15">
        <v>3</v>
      </c>
      <c r="SQD12" s="15">
        <v>3</v>
      </c>
      <c r="SQE12" s="15">
        <v>3</v>
      </c>
      <c r="SQF12" s="15">
        <v>3</v>
      </c>
      <c r="SQG12" s="15">
        <v>3</v>
      </c>
      <c r="SQH12" s="15">
        <v>3</v>
      </c>
      <c r="SQI12" s="15">
        <v>3</v>
      </c>
      <c r="SQJ12" s="15">
        <v>3</v>
      </c>
      <c r="SQK12" s="15">
        <v>3</v>
      </c>
      <c r="SQL12" s="15">
        <v>3</v>
      </c>
      <c r="SQM12" s="15">
        <v>3</v>
      </c>
      <c r="SQN12" s="15">
        <v>3</v>
      </c>
      <c r="SQO12" s="15">
        <v>3</v>
      </c>
      <c r="SQP12" s="15">
        <v>3</v>
      </c>
      <c r="SQQ12" s="15">
        <v>3</v>
      </c>
      <c r="SQR12" s="15">
        <v>3</v>
      </c>
      <c r="SQS12" s="15">
        <v>3</v>
      </c>
      <c r="SQT12" s="15">
        <v>3</v>
      </c>
      <c r="SQU12" s="15">
        <v>3</v>
      </c>
      <c r="SQV12" s="15">
        <v>3</v>
      </c>
      <c r="SQW12" s="15">
        <v>3</v>
      </c>
      <c r="SQX12" s="15">
        <v>3</v>
      </c>
      <c r="SQY12" s="15">
        <v>3</v>
      </c>
      <c r="SQZ12" s="15">
        <v>3</v>
      </c>
      <c r="SRA12" s="15">
        <v>3</v>
      </c>
      <c r="SRB12" s="15">
        <v>3</v>
      </c>
      <c r="SRC12" s="15">
        <v>3</v>
      </c>
      <c r="SRD12" s="15">
        <v>3</v>
      </c>
      <c r="SRE12" s="15">
        <v>3</v>
      </c>
      <c r="SRF12" s="15">
        <v>3</v>
      </c>
      <c r="SRG12" s="15">
        <v>3</v>
      </c>
      <c r="SRH12" s="15">
        <v>3</v>
      </c>
      <c r="SRI12" s="15">
        <v>3</v>
      </c>
      <c r="SRJ12" s="15">
        <v>3</v>
      </c>
      <c r="SRK12" s="15">
        <v>3</v>
      </c>
      <c r="SRL12" s="15">
        <v>3</v>
      </c>
      <c r="SRM12" s="15">
        <v>3</v>
      </c>
      <c r="SRN12" s="15">
        <v>3</v>
      </c>
      <c r="SRO12" s="15">
        <v>3</v>
      </c>
      <c r="SRP12" s="15">
        <v>3</v>
      </c>
      <c r="SRQ12" s="15">
        <v>3</v>
      </c>
      <c r="SRR12" s="15">
        <v>3</v>
      </c>
      <c r="SRS12" s="15">
        <v>3</v>
      </c>
      <c r="SRT12" s="15">
        <v>3</v>
      </c>
      <c r="SRU12" s="15">
        <v>3</v>
      </c>
      <c r="SRV12" s="15">
        <v>3</v>
      </c>
      <c r="SRW12" s="15">
        <v>3</v>
      </c>
      <c r="SRX12" s="15">
        <v>3</v>
      </c>
      <c r="SRY12" s="15">
        <v>3</v>
      </c>
      <c r="SRZ12" s="15">
        <v>3</v>
      </c>
      <c r="SSA12" s="15">
        <v>3</v>
      </c>
      <c r="SSB12" s="15">
        <v>3</v>
      </c>
      <c r="SSC12" s="15">
        <v>3</v>
      </c>
      <c r="SSD12" s="15">
        <v>3</v>
      </c>
      <c r="SSE12" s="15">
        <v>3</v>
      </c>
      <c r="SSF12" s="15">
        <v>3</v>
      </c>
      <c r="SSG12" s="15">
        <v>3</v>
      </c>
      <c r="SSH12" s="15">
        <v>3</v>
      </c>
      <c r="SSI12" s="15">
        <v>3</v>
      </c>
      <c r="SSJ12" s="15">
        <v>3</v>
      </c>
      <c r="SSK12" s="15">
        <v>3</v>
      </c>
      <c r="SSL12" s="15">
        <v>3</v>
      </c>
      <c r="SSM12" s="15">
        <v>3</v>
      </c>
      <c r="SSN12" s="15">
        <v>3</v>
      </c>
      <c r="SSO12" s="15">
        <v>3</v>
      </c>
      <c r="SSP12" s="15">
        <v>3</v>
      </c>
      <c r="SSQ12" s="15">
        <v>3</v>
      </c>
      <c r="SSR12" s="15">
        <v>3</v>
      </c>
      <c r="SSS12" s="15">
        <v>3</v>
      </c>
      <c r="SST12" s="15">
        <v>3</v>
      </c>
      <c r="SSU12" s="15">
        <v>3</v>
      </c>
      <c r="SSV12" s="15">
        <v>3</v>
      </c>
      <c r="SSW12" s="15">
        <v>3</v>
      </c>
      <c r="SSX12" s="15">
        <v>3</v>
      </c>
      <c r="SSY12" s="15">
        <v>3</v>
      </c>
      <c r="SSZ12" s="15">
        <v>3</v>
      </c>
      <c r="STA12" s="15">
        <v>3</v>
      </c>
      <c r="STB12" s="15">
        <v>3</v>
      </c>
      <c r="STC12" s="15">
        <v>3</v>
      </c>
      <c r="STD12" s="15">
        <v>3</v>
      </c>
      <c r="STE12" s="15">
        <v>3</v>
      </c>
      <c r="STF12" s="15">
        <v>3</v>
      </c>
      <c r="STG12" s="15">
        <v>3</v>
      </c>
      <c r="STH12" s="15">
        <v>3</v>
      </c>
      <c r="STI12" s="15">
        <v>3</v>
      </c>
      <c r="STJ12" s="15">
        <v>3</v>
      </c>
      <c r="STK12" s="15">
        <v>3</v>
      </c>
      <c r="STL12" s="15">
        <v>3</v>
      </c>
      <c r="STM12" s="15">
        <v>3</v>
      </c>
      <c r="STN12" s="15">
        <v>3</v>
      </c>
      <c r="STO12" s="15">
        <v>3</v>
      </c>
      <c r="STP12" s="15">
        <v>3</v>
      </c>
      <c r="STQ12" s="15">
        <v>3</v>
      </c>
      <c r="STR12" s="15">
        <v>3</v>
      </c>
      <c r="STS12" s="15">
        <v>3</v>
      </c>
      <c r="STT12" s="15">
        <v>3</v>
      </c>
      <c r="STU12" s="15">
        <v>3</v>
      </c>
      <c r="STV12" s="15">
        <v>3</v>
      </c>
      <c r="STW12" s="15">
        <v>3</v>
      </c>
      <c r="STX12" s="15">
        <v>3</v>
      </c>
      <c r="STY12" s="15">
        <v>3</v>
      </c>
      <c r="STZ12" s="15">
        <v>3</v>
      </c>
      <c r="SUA12" s="15">
        <v>3</v>
      </c>
      <c r="SUB12" s="15">
        <v>3</v>
      </c>
      <c r="SUC12" s="15">
        <v>3</v>
      </c>
      <c r="SUD12" s="15">
        <v>3</v>
      </c>
      <c r="SUE12" s="15">
        <v>3</v>
      </c>
      <c r="SUF12" s="15">
        <v>3</v>
      </c>
      <c r="SUG12" s="15">
        <v>3</v>
      </c>
      <c r="SUH12" s="15">
        <v>3</v>
      </c>
      <c r="SUI12" s="15">
        <v>3</v>
      </c>
      <c r="SUJ12" s="15">
        <v>3</v>
      </c>
      <c r="SUK12" s="15">
        <v>3</v>
      </c>
      <c r="SUL12" s="15">
        <v>3</v>
      </c>
      <c r="SUM12" s="15">
        <v>3</v>
      </c>
      <c r="SUN12" s="15">
        <v>3</v>
      </c>
      <c r="SUO12" s="15">
        <v>3</v>
      </c>
      <c r="SUP12" s="15">
        <v>3</v>
      </c>
      <c r="SUQ12" s="15">
        <v>3</v>
      </c>
      <c r="SUR12" s="15">
        <v>3</v>
      </c>
      <c r="SUS12" s="15">
        <v>3</v>
      </c>
      <c r="SUT12" s="15">
        <v>3</v>
      </c>
      <c r="SUU12" s="15">
        <v>3</v>
      </c>
      <c r="SUV12" s="15">
        <v>3</v>
      </c>
      <c r="SUW12" s="15">
        <v>3</v>
      </c>
      <c r="SUX12" s="15">
        <v>3</v>
      </c>
      <c r="SUY12" s="15">
        <v>3</v>
      </c>
      <c r="SUZ12" s="15">
        <v>3</v>
      </c>
      <c r="SVA12" s="15">
        <v>3</v>
      </c>
      <c r="SVB12" s="15">
        <v>3</v>
      </c>
      <c r="SVC12" s="15">
        <v>3</v>
      </c>
      <c r="SVD12" s="15">
        <v>3</v>
      </c>
      <c r="SVE12" s="15">
        <v>3</v>
      </c>
      <c r="SVF12" s="15">
        <v>3</v>
      </c>
      <c r="SVG12" s="15">
        <v>3</v>
      </c>
      <c r="SVH12" s="15">
        <v>3</v>
      </c>
      <c r="SVI12" s="15">
        <v>3</v>
      </c>
      <c r="SVJ12" s="15">
        <v>3</v>
      </c>
      <c r="SVK12" s="15">
        <v>3</v>
      </c>
      <c r="SVL12" s="15">
        <v>3</v>
      </c>
      <c r="SVM12" s="15">
        <v>3</v>
      </c>
      <c r="SVN12" s="15">
        <v>3</v>
      </c>
      <c r="SVO12" s="15">
        <v>3</v>
      </c>
      <c r="SVP12" s="15">
        <v>3</v>
      </c>
      <c r="SVQ12" s="15">
        <v>3</v>
      </c>
      <c r="SVR12" s="15">
        <v>3</v>
      </c>
      <c r="SVS12" s="15">
        <v>3</v>
      </c>
      <c r="SVT12" s="15">
        <v>3</v>
      </c>
      <c r="SVU12" s="15">
        <v>3</v>
      </c>
      <c r="SVV12" s="15">
        <v>3</v>
      </c>
      <c r="SVW12" s="15">
        <v>3</v>
      </c>
      <c r="SVX12" s="15">
        <v>3</v>
      </c>
      <c r="SVY12" s="15">
        <v>3</v>
      </c>
      <c r="SVZ12" s="15">
        <v>3</v>
      </c>
      <c r="SWA12" s="15">
        <v>3</v>
      </c>
      <c r="SWB12" s="15">
        <v>3</v>
      </c>
      <c r="SWC12" s="15">
        <v>3</v>
      </c>
      <c r="SWD12" s="15">
        <v>3</v>
      </c>
      <c r="SWE12" s="15">
        <v>3</v>
      </c>
      <c r="SWF12" s="15">
        <v>3</v>
      </c>
      <c r="SWG12" s="15">
        <v>3</v>
      </c>
      <c r="SWH12" s="15">
        <v>3</v>
      </c>
      <c r="SWI12" s="15">
        <v>3</v>
      </c>
      <c r="SWJ12" s="15">
        <v>3</v>
      </c>
      <c r="SWK12" s="15">
        <v>3</v>
      </c>
      <c r="SWL12" s="15">
        <v>3</v>
      </c>
      <c r="SWM12" s="15">
        <v>3</v>
      </c>
      <c r="SWN12" s="15">
        <v>3</v>
      </c>
      <c r="SWO12" s="15">
        <v>3</v>
      </c>
      <c r="SWP12" s="15">
        <v>3</v>
      </c>
      <c r="SWQ12" s="15">
        <v>3</v>
      </c>
      <c r="SWR12" s="15">
        <v>3</v>
      </c>
      <c r="SWS12" s="15">
        <v>3</v>
      </c>
      <c r="SWT12" s="15">
        <v>3</v>
      </c>
      <c r="SWU12" s="15">
        <v>3</v>
      </c>
      <c r="SWV12" s="15">
        <v>3</v>
      </c>
      <c r="SWW12" s="15">
        <v>3</v>
      </c>
      <c r="SWX12" s="15">
        <v>3</v>
      </c>
      <c r="SWY12" s="15">
        <v>3</v>
      </c>
      <c r="SWZ12" s="15">
        <v>3</v>
      </c>
      <c r="SXA12" s="15">
        <v>3</v>
      </c>
      <c r="SXB12" s="15">
        <v>3</v>
      </c>
      <c r="SXC12" s="15">
        <v>3</v>
      </c>
      <c r="SXD12" s="15">
        <v>3</v>
      </c>
      <c r="SXE12" s="15">
        <v>3</v>
      </c>
      <c r="SXF12" s="15">
        <v>3</v>
      </c>
      <c r="SXG12" s="15">
        <v>3</v>
      </c>
      <c r="SXH12" s="15">
        <v>3</v>
      </c>
      <c r="SXI12" s="15">
        <v>3</v>
      </c>
      <c r="SXJ12" s="15">
        <v>3</v>
      </c>
      <c r="SXK12" s="15">
        <v>3</v>
      </c>
      <c r="SXL12" s="15">
        <v>3</v>
      </c>
      <c r="SXM12" s="15">
        <v>3</v>
      </c>
      <c r="SXN12" s="15">
        <v>3</v>
      </c>
      <c r="SXO12" s="15">
        <v>3</v>
      </c>
      <c r="SXP12" s="15">
        <v>3</v>
      </c>
      <c r="SXQ12" s="15">
        <v>3</v>
      </c>
      <c r="SXR12" s="15">
        <v>3</v>
      </c>
      <c r="SXS12" s="15">
        <v>3</v>
      </c>
      <c r="SXT12" s="15">
        <v>3</v>
      </c>
      <c r="SXU12" s="15">
        <v>3</v>
      </c>
      <c r="SXV12" s="15">
        <v>3</v>
      </c>
      <c r="SXW12" s="15">
        <v>3</v>
      </c>
      <c r="SXX12" s="15">
        <v>3</v>
      </c>
      <c r="SXY12" s="15">
        <v>3</v>
      </c>
      <c r="SXZ12" s="15">
        <v>3</v>
      </c>
      <c r="SYA12" s="15">
        <v>3</v>
      </c>
      <c r="SYB12" s="15">
        <v>3</v>
      </c>
      <c r="SYC12" s="15">
        <v>3</v>
      </c>
      <c r="SYD12" s="15">
        <v>3</v>
      </c>
      <c r="SYE12" s="15">
        <v>3</v>
      </c>
      <c r="SYF12" s="15">
        <v>3</v>
      </c>
      <c r="SYG12" s="15">
        <v>3</v>
      </c>
      <c r="SYH12" s="15">
        <v>3</v>
      </c>
      <c r="SYI12" s="15">
        <v>3</v>
      </c>
      <c r="SYJ12" s="15">
        <v>3</v>
      </c>
      <c r="SYK12" s="15">
        <v>3</v>
      </c>
      <c r="SYL12" s="15">
        <v>3</v>
      </c>
      <c r="SYM12" s="15">
        <v>3</v>
      </c>
      <c r="SYN12" s="15">
        <v>3</v>
      </c>
      <c r="SYO12" s="15">
        <v>3</v>
      </c>
      <c r="SYP12" s="15">
        <v>3</v>
      </c>
      <c r="SYQ12" s="15">
        <v>3</v>
      </c>
      <c r="SYR12" s="15">
        <v>3</v>
      </c>
      <c r="SYS12" s="15">
        <v>3</v>
      </c>
      <c r="SYT12" s="15">
        <v>3</v>
      </c>
      <c r="SYU12" s="15">
        <v>3</v>
      </c>
      <c r="SYV12" s="15">
        <v>3</v>
      </c>
      <c r="SYW12" s="15">
        <v>3</v>
      </c>
      <c r="SYX12" s="15">
        <v>3</v>
      </c>
      <c r="SYY12" s="15">
        <v>3</v>
      </c>
      <c r="SYZ12" s="15">
        <v>3</v>
      </c>
      <c r="SZA12" s="15">
        <v>3</v>
      </c>
      <c r="SZB12" s="15">
        <v>3</v>
      </c>
      <c r="SZC12" s="15">
        <v>3</v>
      </c>
      <c r="SZD12" s="15">
        <v>3</v>
      </c>
      <c r="SZE12" s="15">
        <v>3</v>
      </c>
      <c r="SZF12" s="15">
        <v>3</v>
      </c>
      <c r="SZG12" s="15">
        <v>3</v>
      </c>
      <c r="SZH12" s="15">
        <v>3</v>
      </c>
      <c r="SZI12" s="15">
        <v>3</v>
      </c>
      <c r="SZJ12" s="15">
        <v>3</v>
      </c>
      <c r="SZK12" s="15">
        <v>3</v>
      </c>
      <c r="SZL12" s="15">
        <v>3</v>
      </c>
      <c r="SZM12" s="15">
        <v>3</v>
      </c>
      <c r="SZN12" s="15">
        <v>3</v>
      </c>
      <c r="SZO12" s="15">
        <v>3</v>
      </c>
      <c r="SZP12" s="15">
        <v>3</v>
      </c>
      <c r="SZQ12" s="15">
        <v>3</v>
      </c>
      <c r="SZR12" s="15">
        <v>3</v>
      </c>
      <c r="SZS12" s="15">
        <v>3</v>
      </c>
      <c r="SZT12" s="15">
        <v>3</v>
      </c>
      <c r="SZU12" s="15">
        <v>3</v>
      </c>
      <c r="SZV12" s="15">
        <v>3</v>
      </c>
      <c r="SZW12" s="15">
        <v>3</v>
      </c>
      <c r="SZX12" s="15">
        <v>3</v>
      </c>
      <c r="SZY12" s="15">
        <v>3</v>
      </c>
      <c r="SZZ12" s="15">
        <v>3</v>
      </c>
      <c r="TAA12" s="15">
        <v>3</v>
      </c>
      <c r="TAB12" s="15">
        <v>3</v>
      </c>
      <c r="TAC12" s="15">
        <v>3</v>
      </c>
      <c r="TAD12" s="15">
        <v>3</v>
      </c>
      <c r="TAE12" s="15">
        <v>3</v>
      </c>
      <c r="TAF12" s="15">
        <v>3</v>
      </c>
      <c r="TAG12" s="15">
        <v>3</v>
      </c>
      <c r="TAH12" s="15">
        <v>3</v>
      </c>
      <c r="TAI12" s="15">
        <v>3</v>
      </c>
      <c r="TAJ12" s="15">
        <v>3</v>
      </c>
      <c r="TAK12" s="15">
        <v>3</v>
      </c>
      <c r="TAL12" s="15">
        <v>3</v>
      </c>
      <c r="TAM12" s="15">
        <v>3</v>
      </c>
      <c r="TAN12" s="15">
        <v>3</v>
      </c>
      <c r="TAO12" s="15">
        <v>3</v>
      </c>
      <c r="TAP12" s="15">
        <v>3</v>
      </c>
      <c r="TAQ12" s="15">
        <v>3</v>
      </c>
      <c r="TAR12" s="15">
        <v>3</v>
      </c>
      <c r="TAS12" s="15">
        <v>3</v>
      </c>
      <c r="TAT12" s="15">
        <v>3</v>
      </c>
      <c r="TAU12" s="15">
        <v>3</v>
      </c>
      <c r="TAV12" s="15">
        <v>3</v>
      </c>
      <c r="TAW12" s="15">
        <v>3</v>
      </c>
      <c r="TAX12" s="15">
        <v>3</v>
      </c>
      <c r="TAY12" s="15">
        <v>3</v>
      </c>
      <c r="TAZ12" s="15">
        <v>3</v>
      </c>
      <c r="TBA12" s="15">
        <v>3</v>
      </c>
      <c r="TBB12" s="15">
        <v>3</v>
      </c>
      <c r="TBC12" s="15">
        <v>3</v>
      </c>
      <c r="TBD12" s="15">
        <v>3</v>
      </c>
      <c r="TBE12" s="15">
        <v>3</v>
      </c>
      <c r="TBF12" s="15">
        <v>3</v>
      </c>
      <c r="TBG12" s="15">
        <v>3</v>
      </c>
      <c r="TBH12" s="15">
        <v>3</v>
      </c>
      <c r="TBI12" s="15">
        <v>3</v>
      </c>
      <c r="TBJ12" s="15">
        <v>3</v>
      </c>
      <c r="TBK12" s="15">
        <v>3</v>
      </c>
      <c r="TBL12" s="15">
        <v>3</v>
      </c>
      <c r="TBM12" s="15">
        <v>3</v>
      </c>
      <c r="TBN12" s="15">
        <v>3</v>
      </c>
      <c r="TBO12" s="15">
        <v>3</v>
      </c>
      <c r="TBP12" s="15">
        <v>3</v>
      </c>
      <c r="TBQ12" s="15">
        <v>3</v>
      </c>
      <c r="TBR12" s="15">
        <v>3</v>
      </c>
      <c r="TBS12" s="15">
        <v>3</v>
      </c>
      <c r="TBT12" s="15">
        <v>3</v>
      </c>
      <c r="TBU12" s="15">
        <v>3</v>
      </c>
      <c r="TBV12" s="15">
        <v>3</v>
      </c>
      <c r="TBW12" s="15">
        <v>3</v>
      </c>
      <c r="TBX12" s="15">
        <v>3</v>
      </c>
      <c r="TBY12" s="15">
        <v>3</v>
      </c>
      <c r="TBZ12" s="15">
        <v>3</v>
      </c>
      <c r="TCA12" s="15">
        <v>3</v>
      </c>
      <c r="TCB12" s="15">
        <v>3</v>
      </c>
      <c r="TCC12" s="15">
        <v>3</v>
      </c>
      <c r="TCD12" s="15">
        <v>3</v>
      </c>
      <c r="TCE12" s="15">
        <v>3</v>
      </c>
      <c r="TCF12" s="15">
        <v>3</v>
      </c>
      <c r="TCG12" s="15">
        <v>3</v>
      </c>
      <c r="TCH12" s="15">
        <v>3</v>
      </c>
      <c r="TCI12" s="15">
        <v>3</v>
      </c>
      <c r="TCJ12" s="15">
        <v>3</v>
      </c>
      <c r="TCK12" s="15">
        <v>3</v>
      </c>
      <c r="TCL12" s="15">
        <v>3</v>
      </c>
      <c r="TCM12" s="15">
        <v>3</v>
      </c>
      <c r="TCN12" s="15">
        <v>3</v>
      </c>
      <c r="TCO12" s="15">
        <v>3</v>
      </c>
      <c r="TCP12" s="15">
        <v>3</v>
      </c>
      <c r="TCQ12" s="15">
        <v>3</v>
      </c>
      <c r="TCR12" s="15">
        <v>3</v>
      </c>
      <c r="TCS12" s="15">
        <v>3</v>
      </c>
      <c r="TCT12" s="15">
        <v>3</v>
      </c>
      <c r="TCU12" s="15">
        <v>3</v>
      </c>
      <c r="TCV12" s="15">
        <v>3</v>
      </c>
      <c r="TCW12" s="15">
        <v>3</v>
      </c>
      <c r="TCX12" s="15">
        <v>3</v>
      </c>
      <c r="TCY12" s="15">
        <v>3</v>
      </c>
      <c r="TCZ12" s="15">
        <v>3</v>
      </c>
      <c r="TDA12" s="15">
        <v>3</v>
      </c>
      <c r="TDB12" s="15">
        <v>3</v>
      </c>
      <c r="TDC12" s="15">
        <v>3</v>
      </c>
      <c r="TDD12" s="15">
        <v>3</v>
      </c>
      <c r="TDE12" s="15">
        <v>3</v>
      </c>
      <c r="TDF12" s="15">
        <v>3</v>
      </c>
      <c r="TDG12" s="15">
        <v>3</v>
      </c>
      <c r="TDH12" s="15">
        <v>3</v>
      </c>
      <c r="TDI12" s="15">
        <v>3</v>
      </c>
      <c r="TDJ12" s="15">
        <v>3</v>
      </c>
      <c r="TDK12" s="15">
        <v>3</v>
      </c>
      <c r="TDL12" s="15">
        <v>3</v>
      </c>
      <c r="TDM12" s="15">
        <v>3</v>
      </c>
      <c r="TDN12" s="15">
        <v>3</v>
      </c>
      <c r="TDO12" s="15">
        <v>3</v>
      </c>
      <c r="TDP12" s="15">
        <v>3</v>
      </c>
      <c r="TDQ12" s="15">
        <v>3</v>
      </c>
      <c r="TDR12" s="15">
        <v>3</v>
      </c>
      <c r="TDS12" s="15">
        <v>3</v>
      </c>
      <c r="TDT12" s="15">
        <v>3</v>
      </c>
      <c r="TDU12" s="15">
        <v>3</v>
      </c>
      <c r="TDV12" s="15">
        <v>3</v>
      </c>
      <c r="TDW12" s="15">
        <v>3</v>
      </c>
      <c r="TDX12" s="15">
        <v>3</v>
      </c>
      <c r="TDY12" s="15">
        <v>3</v>
      </c>
      <c r="TDZ12" s="15">
        <v>3</v>
      </c>
      <c r="TEA12" s="15">
        <v>3</v>
      </c>
      <c r="TEB12" s="15">
        <v>3</v>
      </c>
      <c r="TEC12" s="15">
        <v>3</v>
      </c>
      <c r="TED12" s="15">
        <v>3</v>
      </c>
      <c r="TEE12" s="15">
        <v>3</v>
      </c>
      <c r="TEF12" s="15">
        <v>3</v>
      </c>
      <c r="TEG12" s="15">
        <v>3</v>
      </c>
      <c r="TEH12" s="15">
        <v>3</v>
      </c>
      <c r="TEI12" s="15">
        <v>3</v>
      </c>
      <c r="TEJ12" s="15">
        <v>3</v>
      </c>
      <c r="TEK12" s="15">
        <v>3</v>
      </c>
      <c r="TEL12" s="15">
        <v>3</v>
      </c>
      <c r="TEM12" s="15">
        <v>3</v>
      </c>
      <c r="TEN12" s="15">
        <v>3</v>
      </c>
      <c r="TEO12" s="15">
        <v>3</v>
      </c>
      <c r="TEP12" s="15">
        <v>3</v>
      </c>
      <c r="TEQ12" s="15">
        <v>3</v>
      </c>
      <c r="TER12" s="15">
        <v>3</v>
      </c>
      <c r="TES12" s="15">
        <v>3</v>
      </c>
      <c r="TET12" s="15">
        <v>3</v>
      </c>
      <c r="TEU12" s="15">
        <v>3</v>
      </c>
      <c r="TEV12" s="15">
        <v>3</v>
      </c>
      <c r="TEW12" s="15">
        <v>3</v>
      </c>
      <c r="TEX12" s="15">
        <v>3</v>
      </c>
      <c r="TEY12" s="15">
        <v>3</v>
      </c>
      <c r="TEZ12" s="15">
        <v>3</v>
      </c>
      <c r="TFA12" s="15">
        <v>3</v>
      </c>
      <c r="TFB12" s="15">
        <v>3</v>
      </c>
      <c r="TFC12" s="15">
        <v>3</v>
      </c>
      <c r="TFD12" s="15">
        <v>3</v>
      </c>
      <c r="TFE12" s="15">
        <v>3</v>
      </c>
      <c r="TFF12" s="15">
        <v>3</v>
      </c>
      <c r="TFG12" s="15">
        <v>3</v>
      </c>
      <c r="TFH12" s="15">
        <v>3</v>
      </c>
      <c r="TFI12" s="15">
        <v>3</v>
      </c>
      <c r="TFJ12" s="15">
        <v>3</v>
      </c>
      <c r="TFK12" s="15">
        <v>3</v>
      </c>
      <c r="TFL12" s="15">
        <v>3</v>
      </c>
      <c r="TFM12" s="15">
        <v>3</v>
      </c>
      <c r="TFN12" s="15">
        <v>3</v>
      </c>
      <c r="TFO12" s="15">
        <v>3</v>
      </c>
      <c r="TFP12" s="15">
        <v>3</v>
      </c>
      <c r="TFQ12" s="15">
        <v>3</v>
      </c>
      <c r="TFR12" s="15">
        <v>3</v>
      </c>
      <c r="TFS12" s="15">
        <v>3</v>
      </c>
      <c r="TFT12" s="15">
        <v>3</v>
      </c>
      <c r="TFU12" s="15">
        <v>3</v>
      </c>
      <c r="TFV12" s="15">
        <v>3</v>
      </c>
      <c r="TFW12" s="15">
        <v>3</v>
      </c>
      <c r="TFX12" s="15">
        <v>3</v>
      </c>
      <c r="TFY12" s="15">
        <v>3</v>
      </c>
      <c r="TFZ12" s="15">
        <v>3</v>
      </c>
      <c r="TGA12" s="15">
        <v>3</v>
      </c>
      <c r="TGB12" s="15">
        <v>3</v>
      </c>
      <c r="TGC12" s="15">
        <v>3</v>
      </c>
      <c r="TGD12" s="15">
        <v>3</v>
      </c>
      <c r="TGE12" s="15">
        <v>3</v>
      </c>
      <c r="TGF12" s="15">
        <v>3</v>
      </c>
      <c r="TGG12" s="15">
        <v>3</v>
      </c>
      <c r="TGH12" s="15">
        <v>3</v>
      </c>
      <c r="TGI12" s="15">
        <v>3</v>
      </c>
      <c r="TGJ12" s="15">
        <v>3</v>
      </c>
      <c r="TGK12" s="15">
        <v>3</v>
      </c>
      <c r="TGL12" s="15">
        <v>3</v>
      </c>
      <c r="TGM12" s="15">
        <v>3</v>
      </c>
      <c r="TGN12" s="15">
        <v>3</v>
      </c>
      <c r="TGO12" s="15">
        <v>3</v>
      </c>
      <c r="TGP12" s="15">
        <v>3</v>
      </c>
      <c r="TGQ12" s="15">
        <v>3</v>
      </c>
      <c r="TGR12" s="15">
        <v>3</v>
      </c>
      <c r="TGS12" s="15">
        <v>3</v>
      </c>
      <c r="TGT12" s="15">
        <v>3</v>
      </c>
      <c r="TGU12" s="15">
        <v>3</v>
      </c>
      <c r="TGV12" s="15">
        <v>3</v>
      </c>
      <c r="TGW12" s="15">
        <v>3</v>
      </c>
      <c r="TGX12" s="15">
        <v>3</v>
      </c>
      <c r="TGY12" s="15">
        <v>3</v>
      </c>
      <c r="TGZ12" s="15">
        <v>3</v>
      </c>
      <c r="THA12" s="15">
        <v>3</v>
      </c>
      <c r="THB12" s="15">
        <v>3</v>
      </c>
      <c r="THC12" s="15">
        <v>3</v>
      </c>
      <c r="THD12" s="15">
        <v>3</v>
      </c>
      <c r="THE12" s="15">
        <v>3</v>
      </c>
      <c r="THF12" s="15">
        <v>3</v>
      </c>
      <c r="THG12" s="15">
        <v>3</v>
      </c>
      <c r="THH12" s="15">
        <v>3</v>
      </c>
      <c r="THI12" s="15">
        <v>3</v>
      </c>
      <c r="THJ12" s="15">
        <v>3</v>
      </c>
      <c r="THK12" s="15">
        <v>3</v>
      </c>
      <c r="THL12" s="15">
        <v>3</v>
      </c>
      <c r="THM12" s="15">
        <v>3</v>
      </c>
      <c r="THN12" s="15">
        <v>3</v>
      </c>
      <c r="THO12" s="15">
        <v>3</v>
      </c>
      <c r="THP12" s="15">
        <v>3</v>
      </c>
      <c r="THQ12" s="15">
        <v>3</v>
      </c>
      <c r="THR12" s="15">
        <v>3</v>
      </c>
      <c r="THS12" s="15">
        <v>3</v>
      </c>
      <c r="THT12" s="15">
        <v>3</v>
      </c>
      <c r="THU12" s="15">
        <v>3</v>
      </c>
      <c r="THV12" s="15">
        <v>3</v>
      </c>
      <c r="THW12" s="15">
        <v>3</v>
      </c>
      <c r="THX12" s="15">
        <v>3</v>
      </c>
      <c r="THY12" s="15">
        <v>3</v>
      </c>
      <c r="THZ12" s="15">
        <v>3</v>
      </c>
      <c r="TIA12" s="15">
        <v>3</v>
      </c>
      <c r="TIB12" s="15">
        <v>3</v>
      </c>
      <c r="TIC12" s="15">
        <v>3</v>
      </c>
      <c r="TID12" s="15">
        <v>3</v>
      </c>
      <c r="TIE12" s="15">
        <v>3</v>
      </c>
      <c r="TIF12" s="15">
        <v>3</v>
      </c>
      <c r="TIG12" s="15">
        <v>3</v>
      </c>
      <c r="TIH12" s="15">
        <v>3</v>
      </c>
      <c r="TII12" s="15">
        <v>3</v>
      </c>
      <c r="TIJ12" s="15">
        <v>3</v>
      </c>
      <c r="TIK12" s="15">
        <v>3</v>
      </c>
      <c r="TIL12" s="15">
        <v>3</v>
      </c>
      <c r="TIM12" s="15">
        <v>3</v>
      </c>
      <c r="TIN12" s="15">
        <v>3</v>
      </c>
      <c r="TIO12" s="15">
        <v>3</v>
      </c>
      <c r="TIP12" s="15">
        <v>3</v>
      </c>
      <c r="TIQ12" s="15">
        <v>3</v>
      </c>
      <c r="TIR12" s="15">
        <v>3</v>
      </c>
      <c r="TIS12" s="15">
        <v>3</v>
      </c>
      <c r="TIT12" s="15">
        <v>3</v>
      </c>
      <c r="TIU12" s="15">
        <v>3</v>
      </c>
      <c r="TIV12" s="15">
        <v>3</v>
      </c>
      <c r="TIW12" s="15">
        <v>3</v>
      </c>
      <c r="TIX12" s="15">
        <v>3</v>
      </c>
      <c r="TIY12" s="15">
        <v>3</v>
      </c>
      <c r="TIZ12" s="15">
        <v>3</v>
      </c>
      <c r="TJA12" s="15">
        <v>3</v>
      </c>
      <c r="TJB12" s="15">
        <v>3</v>
      </c>
      <c r="TJC12" s="15">
        <v>3</v>
      </c>
      <c r="TJD12" s="15">
        <v>3</v>
      </c>
      <c r="TJE12" s="15">
        <v>3</v>
      </c>
      <c r="TJF12" s="15">
        <v>3</v>
      </c>
      <c r="TJG12" s="15">
        <v>3</v>
      </c>
      <c r="TJH12" s="15">
        <v>3</v>
      </c>
      <c r="TJI12" s="15">
        <v>3</v>
      </c>
      <c r="TJJ12" s="15">
        <v>3</v>
      </c>
      <c r="TJK12" s="15">
        <v>3</v>
      </c>
      <c r="TJL12" s="15">
        <v>3</v>
      </c>
      <c r="TJM12" s="15">
        <v>3</v>
      </c>
      <c r="TJN12" s="15">
        <v>3</v>
      </c>
      <c r="TJO12" s="15">
        <v>3</v>
      </c>
      <c r="TJP12" s="15">
        <v>3</v>
      </c>
      <c r="TJQ12" s="15">
        <v>3</v>
      </c>
      <c r="TJR12" s="15">
        <v>3</v>
      </c>
      <c r="TJS12" s="15">
        <v>3</v>
      </c>
      <c r="TJT12" s="15">
        <v>3</v>
      </c>
      <c r="TJU12" s="15">
        <v>3</v>
      </c>
      <c r="TJV12" s="15">
        <v>3</v>
      </c>
      <c r="TJW12" s="15">
        <v>3</v>
      </c>
      <c r="TJX12" s="15">
        <v>3</v>
      </c>
      <c r="TJY12" s="15">
        <v>3</v>
      </c>
      <c r="TJZ12" s="15">
        <v>3</v>
      </c>
      <c r="TKA12" s="15">
        <v>3</v>
      </c>
      <c r="TKB12" s="15">
        <v>3</v>
      </c>
      <c r="TKC12" s="15">
        <v>3</v>
      </c>
      <c r="TKD12" s="15">
        <v>3</v>
      </c>
      <c r="TKE12" s="15">
        <v>3</v>
      </c>
      <c r="TKF12" s="15">
        <v>3</v>
      </c>
      <c r="TKG12" s="15">
        <v>3</v>
      </c>
      <c r="TKH12" s="15">
        <v>3</v>
      </c>
      <c r="TKI12" s="15">
        <v>3</v>
      </c>
      <c r="TKJ12" s="15">
        <v>3</v>
      </c>
      <c r="TKK12" s="15">
        <v>3</v>
      </c>
      <c r="TKL12" s="15">
        <v>3</v>
      </c>
      <c r="TKM12" s="15">
        <v>3</v>
      </c>
      <c r="TKN12" s="15">
        <v>3</v>
      </c>
      <c r="TKO12" s="15">
        <v>3</v>
      </c>
      <c r="TKP12" s="15">
        <v>3</v>
      </c>
      <c r="TKQ12" s="15">
        <v>3</v>
      </c>
      <c r="TKR12" s="15">
        <v>3</v>
      </c>
      <c r="TKS12" s="15">
        <v>3</v>
      </c>
      <c r="TKT12" s="15">
        <v>3</v>
      </c>
      <c r="TKU12" s="15">
        <v>3</v>
      </c>
      <c r="TKV12" s="15">
        <v>3</v>
      </c>
      <c r="TKW12" s="15">
        <v>3</v>
      </c>
      <c r="TKX12" s="15">
        <v>3</v>
      </c>
      <c r="TKY12" s="15">
        <v>3</v>
      </c>
      <c r="TKZ12" s="15">
        <v>3</v>
      </c>
      <c r="TLA12" s="15">
        <v>3</v>
      </c>
      <c r="TLB12" s="15">
        <v>3</v>
      </c>
      <c r="TLC12" s="15">
        <v>3</v>
      </c>
      <c r="TLD12" s="15">
        <v>3</v>
      </c>
      <c r="TLE12" s="15">
        <v>3</v>
      </c>
      <c r="TLF12" s="15">
        <v>3</v>
      </c>
      <c r="TLG12" s="15">
        <v>3</v>
      </c>
      <c r="TLH12" s="15">
        <v>3</v>
      </c>
      <c r="TLI12" s="15">
        <v>3</v>
      </c>
      <c r="TLJ12" s="15">
        <v>3</v>
      </c>
      <c r="TLK12" s="15">
        <v>3</v>
      </c>
      <c r="TLL12" s="15">
        <v>3</v>
      </c>
      <c r="TLM12" s="15">
        <v>3</v>
      </c>
      <c r="TLN12" s="15">
        <v>3</v>
      </c>
      <c r="TLO12" s="15">
        <v>3</v>
      </c>
      <c r="TLP12" s="15">
        <v>3</v>
      </c>
      <c r="TLQ12" s="15">
        <v>3</v>
      </c>
      <c r="TLR12" s="15">
        <v>3</v>
      </c>
      <c r="TLS12" s="15">
        <v>3</v>
      </c>
      <c r="TLT12" s="15">
        <v>3</v>
      </c>
      <c r="TLU12" s="15">
        <v>3</v>
      </c>
      <c r="TLV12" s="15">
        <v>3</v>
      </c>
      <c r="TLW12" s="15">
        <v>3</v>
      </c>
      <c r="TLX12" s="15">
        <v>3</v>
      </c>
      <c r="TLY12" s="15">
        <v>3</v>
      </c>
      <c r="TLZ12" s="15">
        <v>3</v>
      </c>
      <c r="TMA12" s="15">
        <v>3</v>
      </c>
      <c r="TMB12" s="15">
        <v>3</v>
      </c>
      <c r="TMC12" s="15">
        <v>3</v>
      </c>
      <c r="TMD12" s="15">
        <v>3</v>
      </c>
      <c r="TME12" s="15">
        <v>3</v>
      </c>
      <c r="TMF12" s="15">
        <v>3</v>
      </c>
      <c r="TMG12" s="15">
        <v>3</v>
      </c>
      <c r="TMH12" s="15">
        <v>3</v>
      </c>
      <c r="TMI12" s="15">
        <v>3</v>
      </c>
      <c r="TMJ12" s="15">
        <v>3</v>
      </c>
      <c r="TMK12" s="15">
        <v>3</v>
      </c>
      <c r="TML12" s="15">
        <v>3</v>
      </c>
      <c r="TMM12" s="15">
        <v>3</v>
      </c>
      <c r="TMN12" s="15">
        <v>3</v>
      </c>
      <c r="TMO12" s="15">
        <v>3</v>
      </c>
      <c r="TMP12" s="15">
        <v>3</v>
      </c>
      <c r="TMQ12" s="15">
        <v>3</v>
      </c>
      <c r="TMR12" s="15">
        <v>3</v>
      </c>
      <c r="TMS12" s="15">
        <v>3</v>
      </c>
      <c r="TMT12" s="15">
        <v>3</v>
      </c>
      <c r="TMU12" s="15">
        <v>3</v>
      </c>
      <c r="TMV12" s="15">
        <v>3</v>
      </c>
      <c r="TMW12" s="15">
        <v>3</v>
      </c>
      <c r="TMX12" s="15">
        <v>3</v>
      </c>
      <c r="TMY12" s="15">
        <v>3</v>
      </c>
      <c r="TMZ12" s="15">
        <v>3</v>
      </c>
      <c r="TNA12" s="15">
        <v>3</v>
      </c>
      <c r="TNB12" s="15">
        <v>3</v>
      </c>
      <c r="TNC12" s="15">
        <v>3</v>
      </c>
      <c r="TND12" s="15">
        <v>3</v>
      </c>
      <c r="TNE12" s="15">
        <v>3</v>
      </c>
      <c r="TNF12" s="15">
        <v>3</v>
      </c>
      <c r="TNG12" s="15">
        <v>3</v>
      </c>
      <c r="TNH12" s="15">
        <v>3</v>
      </c>
      <c r="TNI12" s="15">
        <v>3</v>
      </c>
      <c r="TNJ12" s="15">
        <v>3</v>
      </c>
      <c r="TNK12" s="15">
        <v>3</v>
      </c>
      <c r="TNL12" s="15">
        <v>3</v>
      </c>
      <c r="TNM12" s="15">
        <v>3</v>
      </c>
      <c r="TNN12" s="15">
        <v>3</v>
      </c>
      <c r="TNO12" s="15">
        <v>3</v>
      </c>
      <c r="TNP12" s="15">
        <v>3</v>
      </c>
      <c r="TNQ12" s="15">
        <v>3</v>
      </c>
      <c r="TNR12" s="15">
        <v>3</v>
      </c>
      <c r="TNS12" s="15">
        <v>3</v>
      </c>
      <c r="TNT12" s="15">
        <v>3</v>
      </c>
      <c r="TNU12" s="15">
        <v>3</v>
      </c>
      <c r="TNV12" s="15">
        <v>3</v>
      </c>
      <c r="TNW12" s="15">
        <v>3</v>
      </c>
      <c r="TNX12" s="15">
        <v>3</v>
      </c>
      <c r="TNY12" s="15">
        <v>3</v>
      </c>
      <c r="TNZ12" s="15">
        <v>3</v>
      </c>
      <c r="TOA12" s="15">
        <v>3</v>
      </c>
      <c r="TOB12" s="15">
        <v>3</v>
      </c>
      <c r="TOC12" s="15">
        <v>3</v>
      </c>
      <c r="TOD12" s="15">
        <v>3</v>
      </c>
      <c r="TOE12" s="15">
        <v>3</v>
      </c>
      <c r="TOF12" s="15">
        <v>3</v>
      </c>
      <c r="TOG12" s="15">
        <v>3</v>
      </c>
      <c r="TOH12" s="15">
        <v>3</v>
      </c>
      <c r="TOI12" s="15">
        <v>3</v>
      </c>
      <c r="TOJ12" s="15">
        <v>3</v>
      </c>
      <c r="TOK12" s="15">
        <v>3</v>
      </c>
      <c r="TOL12" s="15">
        <v>3</v>
      </c>
      <c r="TOM12" s="15">
        <v>3</v>
      </c>
      <c r="TON12" s="15">
        <v>3</v>
      </c>
      <c r="TOO12" s="15">
        <v>3</v>
      </c>
      <c r="TOP12" s="15">
        <v>3</v>
      </c>
      <c r="TOQ12" s="15">
        <v>3</v>
      </c>
      <c r="TOR12" s="15">
        <v>3</v>
      </c>
      <c r="TOS12" s="15">
        <v>3</v>
      </c>
      <c r="TOT12" s="15">
        <v>3</v>
      </c>
      <c r="TOU12" s="15">
        <v>3</v>
      </c>
      <c r="TOV12" s="15">
        <v>3</v>
      </c>
      <c r="TOW12" s="15">
        <v>3</v>
      </c>
      <c r="TOX12" s="15">
        <v>3</v>
      </c>
      <c r="TOY12" s="15">
        <v>3</v>
      </c>
      <c r="TOZ12" s="15">
        <v>3</v>
      </c>
      <c r="TPA12" s="15">
        <v>3</v>
      </c>
      <c r="TPB12" s="15">
        <v>3</v>
      </c>
      <c r="TPC12" s="15">
        <v>3</v>
      </c>
      <c r="TPD12" s="15">
        <v>3</v>
      </c>
      <c r="TPE12" s="15">
        <v>3</v>
      </c>
      <c r="TPF12" s="15">
        <v>3</v>
      </c>
      <c r="TPG12" s="15">
        <v>3</v>
      </c>
      <c r="TPH12" s="15">
        <v>3</v>
      </c>
      <c r="TPI12" s="15">
        <v>3</v>
      </c>
      <c r="TPJ12" s="15">
        <v>3</v>
      </c>
      <c r="TPK12" s="15">
        <v>3</v>
      </c>
      <c r="TPL12" s="15">
        <v>3</v>
      </c>
      <c r="TPM12" s="15">
        <v>3</v>
      </c>
      <c r="TPN12" s="15">
        <v>3</v>
      </c>
      <c r="TPO12" s="15">
        <v>3</v>
      </c>
      <c r="TPP12" s="15">
        <v>3</v>
      </c>
      <c r="TPQ12" s="15">
        <v>3</v>
      </c>
      <c r="TPR12" s="15">
        <v>3</v>
      </c>
      <c r="TPS12" s="15">
        <v>3</v>
      </c>
      <c r="TPT12" s="15">
        <v>3</v>
      </c>
      <c r="TPU12" s="15">
        <v>3</v>
      </c>
      <c r="TPV12" s="15">
        <v>3</v>
      </c>
      <c r="TPW12" s="15">
        <v>3</v>
      </c>
      <c r="TPX12" s="15">
        <v>3</v>
      </c>
      <c r="TPY12" s="15">
        <v>3</v>
      </c>
      <c r="TPZ12" s="15">
        <v>3</v>
      </c>
      <c r="TQA12" s="15">
        <v>3</v>
      </c>
      <c r="TQB12" s="15">
        <v>3</v>
      </c>
      <c r="TQC12" s="15">
        <v>3</v>
      </c>
      <c r="TQD12" s="15">
        <v>3</v>
      </c>
      <c r="TQE12" s="15">
        <v>3</v>
      </c>
      <c r="TQF12" s="15">
        <v>3</v>
      </c>
      <c r="TQG12" s="15">
        <v>3</v>
      </c>
      <c r="TQH12" s="15">
        <v>3</v>
      </c>
      <c r="TQI12" s="15">
        <v>3</v>
      </c>
      <c r="TQJ12" s="15">
        <v>3</v>
      </c>
      <c r="TQK12" s="15">
        <v>3</v>
      </c>
      <c r="TQL12" s="15">
        <v>3</v>
      </c>
      <c r="TQM12" s="15">
        <v>3</v>
      </c>
      <c r="TQN12" s="15">
        <v>3</v>
      </c>
      <c r="TQO12" s="15">
        <v>3</v>
      </c>
      <c r="TQP12" s="15">
        <v>3</v>
      </c>
      <c r="TQQ12" s="15">
        <v>3</v>
      </c>
      <c r="TQR12" s="15">
        <v>3</v>
      </c>
      <c r="TQS12" s="15">
        <v>3</v>
      </c>
      <c r="TQT12" s="15">
        <v>3</v>
      </c>
      <c r="TQU12" s="15">
        <v>3</v>
      </c>
      <c r="TQV12" s="15">
        <v>3</v>
      </c>
      <c r="TQW12" s="15">
        <v>3</v>
      </c>
      <c r="TQX12" s="15">
        <v>3</v>
      </c>
      <c r="TQY12" s="15">
        <v>3</v>
      </c>
      <c r="TQZ12" s="15">
        <v>3</v>
      </c>
      <c r="TRA12" s="15">
        <v>3</v>
      </c>
      <c r="TRB12" s="15">
        <v>3</v>
      </c>
      <c r="TRC12" s="15">
        <v>3</v>
      </c>
      <c r="TRD12" s="15">
        <v>3</v>
      </c>
      <c r="TRE12" s="15">
        <v>3</v>
      </c>
      <c r="TRF12" s="15">
        <v>3</v>
      </c>
      <c r="TRG12" s="15">
        <v>3</v>
      </c>
      <c r="TRH12" s="15">
        <v>3</v>
      </c>
      <c r="TRI12" s="15">
        <v>3</v>
      </c>
      <c r="TRJ12" s="15">
        <v>3</v>
      </c>
      <c r="TRK12" s="15">
        <v>3</v>
      </c>
      <c r="TRL12" s="15">
        <v>3</v>
      </c>
      <c r="TRM12" s="15">
        <v>3</v>
      </c>
      <c r="TRN12" s="15">
        <v>3</v>
      </c>
      <c r="TRO12" s="15">
        <v>3</v>
      </c>
      <c r="TRP12" s="15">
        <v>3</v>
      </c>
      <c r="TRQ12" s="15">
        <v>3</v>
      </c>
      <c r="TRR12" s="15">
        <v>3</v>
      </c>
      <c r="TRS12" s="15">
        <v>3</v>
      </c>
      <c r="TRT12" s="15">
        <v>3</v>
      </c>
      <c r="TRU12" s="15">
        <v>3</v>
      </c>
      <c r="TRV12" s="15">
        <v>3</v>
      </c>
      <c r="TRW12" s="15">
        <v>3</v>
      </c>
      <c r="TRX12" s="15">
        <v>3</v>
      </c>
      <c r="TRY12" s="15">
        <v>3</v>
      </c>
      <c r="TRZ12" s="15">
        <v>3</v>
      </c>
      <c r="TSA12" s="15">
        <v>3</v>
      </c>
      <c r="TSB12" s="15">
        <v>3</v>
      </c>
      <c r="TSC12" s="15">
        <v>3</v>
      </c>
      <c r="TSD12" s="15">
        <v>3</v>
      </c>
      <c r="TSE12" s="15">
        <v>3</v>
      </c>
      <c r="TSF12" s="15">
        <v>3</v>
      </c>
      <c r="TSG12" s="15">
        <v>3</v>
      </c>
      <c r="TSH12" s="15">
        <v>3</v>
      </c>
      <c r="TSI12" s="15">
        <v>3</v>
      </c>
      <c r="TSJ12" s="15">
        <v>3</v>
      </c>
      <c r="TSK12" s="15">
        <v>3</v>
      </c>
      <c r="TSL12" s="15">
        <v>3</v>
      </c>
      <c r="TSM12" s="15">
        <v>3</v>
      </c>
      <c r="TSN12" s="15">
        <v>3</v>
      </c>
      <c r="TSO12" s="15">
        <v>3</v>
      </c>
      <c r="TSP12" s="15">
        <v>3</v>
      </c>
      <c r="TSQ12" s="15">
        <v>3</v>
      </c>
      <c r="TSR12" s="15">
        <v>3</v>
      </c>
      <c r="TSS12" s="15">
        <v>3</v>
      </c>
      <c r="TST12" s="15">
        <v>3</v>
      </c>
      <c r="TSU12" s="15">
        <v>3</v>
      </c>
      <c r="TSV12" s="15">
        <v>3</v>
      </c>
      <c r="TSW12" s="15">
        <v>3</v>
      </c>
      <c r="TSX12" s="15">
        <v>3</v>
      </c>
      <c r="TSY12" s="15">
        <v>3</v>
      </c>
      <c r="TSZ12" s="15">
        <v>3</v>
      </c>
      <c r="TTA12" s="15">
        <v>3</v>
      </c>
      <c r="TTB12" s="15">
        <v>3</v>
      </c>
      <c r="TTC12" s="15">
        <v>3</v>
      </c>
      <c r="TTD12" s="15">
        <v>3</v>
      </c>
      <c r="TTE12" s="15">
        <v>3</v>
      </c>
      <c r="TTF12" s="15">
        <v>3</v>
      </c>
      <c r="TTG12" s="15">
        <v>3</v>
      </c>
      <c r="TTH12" s="15">
        <v>3</v>
      </c>
      <c r="TTI12" s="15">
        <v>3</v>
      </c>
      <c r="TTJ12" s="15">
        <v>3</v>
      </c>
      <c r="TTK12" s="15">
        <v>3</v>
      </c>
      <c r="TTL12" s="15">
        <v>3</v>
      </c>
      <c r="TTM12" s="15">
        <v>3</v>
      </c>
      <c r="TTN12" s="15">
        <v>3</v>
      </c>
      <c r="TTO12" s="15">
        <v>3</v>
      </c>
      <c r="TTP12" s="15">
        <v>3</v>
      </c>
      <c r="TTQ12" s="15">
        <v>3</v>
      </c>
      <c r="TTR12" s="15">
        <v>3</v>
      </c>
      <c r="TTS12" s="15">
        <v>3</v>
      </c>
      <c r="TTT12" s="15">
        <v>3</v>
      </c>
      <c r="TTU12" s="15">
        <v>3</v>
      </c>
      <c r="TTV12" s="15">
        <v>3</v>
      </c>
      <c r="TTW12" s="15">
        <v>3</v>
      </c>
      <c r="TTX12" s="15">
        <v>3</v>
      </c>
      <c r="TTY12" s="15">
        <v>3</v>
      </c>
      <c r="TTZ12" s="15">
        <v>3</v>
      </c>
      <c r="TUA12" s="15">
        <v>3</v>
      </c>
      <c r="TUB12" s="15">
        <v>3</v>
      </c>
      <c r="TUC12" s="15">
        <v>3</v>
      </c>
      <c r="TUD12" s="15">
        <v>3</v>
      </c>
      <c r="TUE12" s="15">
        <v>3</v>
      </c>
      <c r="TUF12" s="15">
        <v>3</v>
      </c>
      <c r="TUG12" s="15">
        <v>3</v>
      </c>
      <c r="TUH12" s="15">
        <v>3</v>
      </c>
      <c r="TUI12" s="15">
        <v>3</v>
      </c>
      <c r="TUJ12" s="15">
        <v>3</v>
      </c>
      <c r="TUK12" s="15">
        <v>3</v>
      </c>
      <c r="TUL12" s="15">
        <v>3</v>
      </c>
      <c r="TUM12" s="15">
        <v>3</v>
      </c>
      <c r="TUN12" s="15">
        <v>3</v>
      </c>
      <c r="TUO12" s="15">
        <v>3</v>
      </c>
      <c r="TUP12" s="15">
        <v>3</v>
      </c>
      <c r="TUQ12" s="15">
        <v>3</v>
      </c>
      <c r="TUR12" s="15">
        <v>3</v>
      </c>
      <c r="TUS12" s="15">
        <v>3</v>
      </c>
      <c r="TUT12" s="15">
        <v>3</v>
      </c>
      <c r="TUU12" s="15">
        <v>3</v>
      </c>
      <c r="TUV12" s="15">
        <v>3</v>
      </c>
      <c r="TUW12" s="15">
        <v>3</v>
      </c>
      <c r="TUX12" s="15">
        <v>3</v>
      </c>
      <c r="TUY12" s="15">
        <v>3</v>
      </c>
      <c r="TUZ12" s="15">
        <v>3</v>
      </c>
      <c r="TVA12" s="15">
        <v>3</v>
      </c>
      <c r="TVB12" s="15">
        <v>3</v>
      </c>
      <c r="TVC12" s="15">
        <v>3</v>
      </c>
      <c r="TVD12" s="15">
        <v>3</v>
      </c>
      <c r="TVE12" s="15">
        <v>3</v>
      </c>
      <c r="TVF12" s="15">
        <v>3</v>
      </c>
      <c r="TVG12" s="15">
        <v>3</v>
      </c>
      <c r="TVH12" s="15">
        <v>3</v>
      </c>
      <c r="TVI12" s="15">
        <v>3</v>
      </c>
      <c r="TVJ12" s="15">
        <v>3</v>
      </c>
      <c r="TVK12" s="15">
        <v>3</v>
      </c>
      <c r="TVL12" s="15">
        <v>3</v>
      </c>
      <c r="TVM12" s="15">
        <v>3</v>
      </c>
      <c r="TVN12" s="15">
        <v>3</v>
      </c>
      <c r="TVO12" s="15">
        <v>3</v>
      </c>
      <c r="TVP12" s="15">
        <v>3</v>
      </c>
      <c r="TVQ12" s="15">
        <v>3</v>
      </c>
      <c r="TVR12" s="15">
        <v>3</v>
      </c>
      <c r="TVS12" s="15">
        <v>3</v>
      </c>
      <c r="TVT12" s="15">
        <v>3</v>
      </c>
      <c r="TVU12" s="15">
        <v>3</v>
      </c>
      <c r="TVV12" s="15">
        <v>3</v>
      </c>
      <c r="TVW12" s="15">
        <v>3</v>
      </c>
      <c r="TVX12" s="15">
        <v>3</v>
      </c>
      <c r="TVY12" s="15">
        <v>3</v>
      </c>
      <c r="TVZ12" s="15">
        <v>3</v>
      </c>
      <c r="TWA12" s="15">
        <v>3</v>
      </c>
      <c r="TWB12" s="15">
        <v>3</v>
      </c>
      <c r="TWC12" s="15">
        <v>3</v>
      </c>
      <c r="TWD12" s="15">
        <v>3</v>
      </c>
      <c r="TWE12" s="15">
        <v>3</v>
      </c>
      <c r="TWF12" s="15">
        <v>3</v>
      </c>
      <c r="TWG12" s="15">
        <v>3</v>
      </c>
      <c r="TWH12" s="15">
        <v>3</v>
      </c>
      <c r="TWI12" s="15">
        <v>3</v>
      </c>
      <c r="TWJ12" s="15">
        <v>3</v>
      </c>
      <c r="TWK12" s="15">
        <v>3</v>
      </c>
      <c r="TWL12" s="15">
        <v>3</v>
      </c>
      <c r="TWM12" s="15">
        <v>3</v>
      </c>
      <c r="TWN12" s="15">
        <v>3</v>
      </c>
      <c r="TWO12" s="15">
        <v>3</v>
      </c>
      <c r="TWP12" s="15">
        <v>3</v>
      </c>
      <c r="TWQ12" s="15">
        <v>3</v>
      </c>
      <c r="TWR12" s="15">
        <v>3</v>
      </c>
      <c r="TWS12" s="15">
        <v>3</v>
      </c>
      <c r="TWT12" s="15">
        <v>3</v>
      </c>
      <c r="TWU12" s="15">
        <v>3</v>
      </c>
      <c r="TWV12" s="15">
        <v>3</v>
      </c>
      <c r="TWW12" s="15">
        <v>3</v>
      </c>
      <c r="TWX12" s="15">
        <v>3</v>
      </c>
      <c r="TWY12" s="15">
        <v>3</v>
      </c>
      <c r="TWZ12" s="15">
        <v>3</v>
      </c>
      <c r="TXA12" s="15">
        <v>3</v>
      </c>
      <c r="TXB12" s="15">
        <v>3</v>
      </c>
      <c r="TXC12" s="15">
        <v>3</v>
      </c>
      <c r="TXD12" s="15">
        <v>3</v>
      </c>
      <c r="TXE12" s="15">
        <v>3</v>
      </c>
      <c r="TXF12" s="15">
        <v>3</v>
      </c>
      <c r="TXG12" s="15">
        <v>3</v>
      </c>
      <c r="TXH12" s="15">
        <v>3</v>
      </c>
      <c r="TXI12" s="15">
        <v>3</v>
      </c>
      <c r="TXJ12" s="15">
        <v>3</v>
      </c>
      <c r="TXK12" s="15">
        <v>3</v>
      </c>
      <c r="TXL12" s="15">
        <v>3</v>
      </c>
      <c r="TXM12" s="15">
        <v>3</v>
      </c>
      <c r="TXN12" s="15">
        <v>3</v>
      </c>
      <c r="TXO12" s="15">
        <v>3</v>
      </c>
      <c r="TXP12" s="15">
        <v>3</v>
      </c>
      <c r="TXQ12" s="15">
        <v>3</v>
      </c>
      <c r="TXR12" s="15">
        <v>3</v>
      </c>
      <c r="TXS12" s="15">
        <v>3</v>
      </c>
      <c r="TXT12" s="15">
        <v>3</v>
      </c>
      <c r="TXU12" s="15">
        <v>3</v>
      </c>
      <c r="TXV12" s="15">
        <v>3</v>
      </c>
      <c r="TXW12" s="15">
        <v>3</v>
      </c>
      <c r="TXX12" s="15">
        <v>3</v>
      </c>
      <c r="TXY12" s="15">
        <v>3</v>
      </c>
      <c r="TXZ12" s="15">
        <v>3</v>
      </c>
      <c r="TYA12" s="15">
        <v>3</v>
      </c>
      <c r="TYB12" s="15">
        <v>3</v>
      </c>
      <c r="TYC12" s="15">
        <v>3</v>
      </c>
      <c r="TYD12" s="15">
        <v>3</v>
      </c>
      <c r="TYE12" s="15">
        <v>3</v>
      </c>
      <c r="TYF12" s="15">
        <v>3</v>
      </c>
      <c r="TYG12" s="15">
        <v>3</v>
      </c>
      <c r="TYH12" s="15">
        <v>3</v>
      </c>
      <c r="TYI12" s="15">
        <v>3</v>
      </c>
      <c r="TYJ12" s="15">
        <v>3</v>
      </c>
      <c r="TYK12" s="15">
        <v>3</v>
      </c>
      <c r="TYL12" s="15">
        <v>3</v>
      </c>
      <c r="TYM12" s="15">
        <v>3</v>
      </c>
      <c r="TYN12" s="15">
        <v>3</v>
      </c>
      <c r="TYO12" s="15">
        <v>3</v>
      </c>
      <c r="TYP12" s="15">
        <v>3</v>
      </c>
      <c r="TYQ12" s="15">
        <v>3</v>
      </c>
      <c r="TYR12" s="15">
        <v>3</v>
      </c>
      <c r="TYS12" s="15">
        <v>3</v>
      </c>
      <c r="TYT12" s="15">
        <v>3</v>
      </c>
      <c r="TYU12" s="15">
        <v>3</v>
      </c>
      <c r="TYV12" s="15">
        <v>3</v>
      </c>
      <c r="TYW12" s="15">
        <v>3</v>
      </c>
      <c r="TYX12" s="15">
        <v>3</v>
      </c>
      <c r="TYY12" s="15">
        <v>3</v>
      </c>
      <c r="TYZ12" s="15">
        <v>3</v>
      </c>
      <c r="TZA12" s="15">
        <v>3</v>
      </c>
      <c r="TZB12" s="15">
        <v>3</v>
      </c>
      <c r="TZC12" s="15">
        <v>3</v>
      </c>
      <c r="TZD12" s="15">
        <v>3</v>
      </c>
      <c r="TZE12" s="15">
        <v>3</v>
      </c>
      <c r="TZF12" s="15">
        <v>3</v>
      </c>
      <c r="TZG12" s="15">
        <v>3</v>
      </c>
      <c r="TZH12" s="15">
        <v>3</v>
      </c>
      <c r="TZI12" s="15">
        <v>3</v>
      </c>
      <c r="TZJ12" s="15">
        <v>3</v>
      </c>
      <c r="TZK12" s="15">
        <v>3</v>
      </c>
      <c r="TZL12" s="15">
        <v>3</v>
      </c>
      <c r="TZM12" s="15">
        <v>3</v>
      </c>
      <c r="TZN12" s="15">
        <v>3</v>
      </c>
      <c r="TZO12" s="15">
        <v>3</v>
      </c>
      <c r="TZP12" s="15">
        <v>3</v>
      </c>
      <c r="TZQ12" s="15">
        <v>3</v>
      </c>
      <c r="TZR12" s="15">
        <v>3</v>
      </c>
      <c r="TZS12" s="15">
        <v>3</v>
      </c>
      <c r="TZT12" s="15">
        <v>3</v>
      </c>
      <c r="TZU12" s="15">
        <v>3</v>
      </c>
      <c r="TZV12" s="15">
        <v>3</v>
      </c>
      <c r="TZW12" s="15">
        <v>3</v>
      </c>
      <c r="TZX12" s="15">
        <v>3</v>
      </c>
      <c r="TZY12" s="15">
        <v>3</v>
      </c>
      <c r="TZZ12" s="15">
        <v>3</v>
      </c>
      <c r="UAA12" s="15">
        <v>3</v>
      </c>
      <c r="UAB12" s="15">
        <v>3</v>
      </c>
      <c r="UAC12" s="15">
        <v>3</v>
      </c>
      <c r="UAD12" s="15">
        <v>3</v>
      </c>
      <c r="UAE12" s="15">
        <v>3</v>
      </c>
      <c r="UAF12" s="15">
        <v>3</v>
      </c>
      <c r="UAG12" s="15">
        <v>3</v>
      </c>
      <c r="UAH12" s="15">
        <v>3</v>
      </c>
      <c r="UAI12" s="15">
        <v>3</v>
      </c>
      <c r="UAJ12" s="15">
        <v>3</v>
      </c>
      <c r="UAK12" s="15">
        <v>3</v>
      </c>
      <c r="UAL12" s="15">
        <v>3</v>
      </c>
      <c r="UAM12" s="15">
        <v>3</v>
      </c>
      <c r="UAN12" s="15">
        <v>3</v>
      </c>
      <c r="UAO12" s="15">
        <v>3</v>
      </c>
      <c r="UAP12" s="15">
        <v>3</v>
      </c>
      <c r="UAQ12" s="15">
        <v>3</v>
      </c>
      <c r="UAR12" s="15">
        <v>3</v>
      </c>
      <c r="UAS12" s="15">
        <v>3</v>
      </c>
      <c r="UAT12" s="15">
        <v>3</v>
      </c>
      <c r="UAU12" s="15">
        <v>3</v>
      </c>
      <c r="UAV12" s="15">
        <v>3</v>
      </c>
      <c r="UAW12" s="15">
        <v>3</v>
      </c>
      <c r="UAX12" s="15">
        <v>3</v>
      </c>
      <c r="UAY12" s="15">
        <v>3</v>
      </c>
      <c r="UAZ12" s="15">
        <v>3</v>
      </c>
      <c r="UBA12" s="15">
        <v>3</v>
      </c>
      <c r="UBB12" s="15">
        <v>3</v>
      </c>
      <c r="UBC12" s="15">
        <v>3</v>
      </c>
      <c r="UBD12" s="15">
        <v>3</v>
      </c>
      <c r="UBE12" s="15">
        <v>3</v>
      </c>
      <c r="UBF12" s="15">
        <v>3</v>
      </c>
      <c r="UBG12" s="15">
        <v>3</v>
      </c>
      <c r="UBH12" s="15">
        <v>3</v>
      </c>
      <c r="UBI12" s="15">
        <v>3</v>
      </c>
      <c r="UBJ12" s="15">
        <v>3</v>
      </c>
      <c r="UBK12" s="15">
        <v>3</v>
      </c>
      <c r="UBL12" s="15">
        <v>3</v>
      </c>
      <c r="UBM12" s="15">
        <v>3</v>
      </c>
      <c r="UBN12" s="15">
        <v>3</v>
      </c>
      <c r="UBO12" s="15">
        <v>3</v>
      </c>
      <c r="UBP12" s="15">
        <v>3</v>
      </c>
      <c r="UBQ12" s="15">
        <v>3</v>
      </c>
      <c r="UBR12" s="15">
        <v>3</v>
      </c>
      <c r="UBS12" s="15">
        <v>3</v>
      </c>
      <c r="UBT12" s="15">
        <v>3</v>
      </c>
      <c r="UBU12" s="15">
        <v>3</v>
      </c>
      <c r="UBV12" s="15">
        <v>3</v>
      </c>
      <c r="UBW12" s="15">
        <v>3</v>
      </c>
      <c r="UBX12" s="15">
        <v>3</v>
      </c>
      <c r="UBY12" s="15">
        <v>3</v>
      </c>
      <c r="UBZ12" s="15">
        <v>3</v>
      </c>
      <c r="UCA12" s="15">
        <v>3</v>
      </c>
      <c r="UCB12" s="15">
        <v>3</v>
      </c>
      <c r="UCC12" s="15">
        <v>3</v>
      </c>
      <c r="UCD12" s="15">
        <v>3</v>
      </c>
      <c r="UCE12" s="15">
        <v>3</v>
      </c>
      <c r="UCF12" s="15">
        <v>3</v>
      </c>
      <c r="UCG12" s="15">
        <v>3</v>
      </c>
      <c r="UCH12" s="15">
        <v>3</v>
      </c>
      <c r="UCI12" s="15">
        <v>3</v>
      </c>
      <c r="UCJ12" s="15">
        <v>3</v>
      </c>
      <c r="UCK12" s="15">
        <v>3</v>
      </c>
      <c r="UCL12" s="15">
        <v>3</v>
      </c>
      <c r="UCM12" s="15">
        <v>3</v>
      </c>
      <c r="UCN12" s="15">
        <v>3</v>
      </c>
      <c r="UCO12" s="15">
        <v>3</v>
      </c>
      <c r="UCP12" s="15">
        <v>3</v>
      </c>
      <c r="UCQ12" s="15">
        <v>3</v>
      </c>
      <c r="UCR12" s="15">
        <v>3</v>
      </c>
      <c r="UCS12" s="15">
        <v>3</v>
      </c>
      <c r="UCT12" s="15">
        <v>3</v>
      </c>
      <c r="UCU12" s="15">
        <v>3</v>
      </c>
      <c r="UCV12" s="15">
        <v>3</v>
      </c>
      <c r="UCW12" s="15">
        <v>3</v>
      </c>
      <c r="UCX12" s="15">
        <v>3</v>
      </c>
      <c r="UCY12" s="15">
        <v>3</v>
      </c>
      <c r="UCZ12" s="15">
        <v>3</v>
      </c>
      <c r="UDA12" s="15">
        <v>3</v>
      </c>
      <c r="UDB12" s="15">
        <v>3</v>
      </c>
      <c r="UDC12" s="15">
        <v>3</v>
      </c>
      <c r="UDD12" s="15">
        <v>3</v>
      </c>
      <c r="UDE12" s="15">
        <v>3</v>
      </c>
      <c r="UDF12" s="15">
        <v>3</v>
      </c>
      <c r="UDG12" s="15">
        <v>3</v>
      </c>
      <c r="UDH12" s="15">
        <v>3</v>
      </c>
      <c r="UDI12" s="15">
        <v>3</v>
      </c>
      <c r="UDJ12" s="15">
        <v>3</v>
      </c>
      <c r="UDK12" s="15">
        <v>3</v>
      </c>
      <c r="UDL12" s="15">
        <v>3</v>
      </c>
      <c r="UDM12" s="15">
        <v>3</v>
      </c>
      <c r="UDN12" s="15">
        <v>3</v>
      </c>
      <c r="UDO12" s="15">
        <v>3</v>
      </c>
      <c r="UDP12" s="15">
        <v>3</v>
      </c>
      <c r="UDQ12" s="15">
        <v>3</v>
      </c>
      <c r="UDR12" s="15">
        <v>3</v>
      </c>
      <c r="UDS12" s="15">
        <v>3</v>
      </c>
      <c r="UDT12" s="15">
        <v>3</v>
      </c>
      <c r="UDU12" s="15">
        <v>3</v>
      </c>
      <c r="UDV12" s="15">
        <v>3</v>
      </c>
      <c r="UDW12" s="15">
        <v>3</v>
      </c>
      <c r="UDX12" s="15">
        <v>3</v>
      </c>
      <c r="UDY12" s="15">
        <v>3</v>
      </c>
      <c r="UDZ12" s="15">
        <v>3</v>
      </c>
      <c r="UEA12" s="15">
        <v>3</v>
      </c>
      <c r="UEB12" s="15">
        <v>3</v>
      </c>
      <c r="UEC12" s="15">
        <v>3</v>
      </c>
      <c r="UED12" s="15">
        <v>3</v>
      </c>
      <c r="UEE12" s="15">
        <v>3</v>
      </c>
      <c r="UEF12" s="15">
        <v>3</v>
      </c>
      <c r="UEG12" s="15">
        <v>3</v>
      </c>
      <c r="UEH12" s="15">
        <v>3</v>
      </c>
      <c r="UEI12" s="15">
        <v>3</v>
      </c>
      <c r="UEJ12" s="15">
        <v>3</v>
      </c>
      <c r="UEK12" s="15">
        <v>3</v>
      </c>
      <c r="UEL12" s="15">
        <v>3</v>
      </c>
      <c r="UEM12" s="15">
        <v>3</v>
      </c>
      <c r="UEN12" s="15">
        <v>3</v>
      </c>
      <c r="UEO12" s="15">
        <v>3</v>
      </c>
      <c r="UEP12" s="15">
        <v>3</v>
      </c>
      <c r="UEQ12" s="15">
        <v>3</v>
      </c>
      <c r="UER12" s="15">
        <v>3</v>
      </c>
      <c r="UES12" s="15">
        <v>3</v>
      </c>
      <c r="UET12" s="15">
        <v>3</v>
      </c>
      <c r="UEU12" s="15">
        <v>3</v>
      </c>
      <c r="UEV12" s="15">
        <v>3</v>
      </c>
      <c r="UEW12" s="15">
        <v>3</v>
      </c>
      <c r="UEX12" s="15">
        <v>3</v>
      </c>
      <c r="UEY12" s="15">
        <v>3</v>
      </c>
      <c r="UEZ12" s="15">
        <v>3</v>
      </c>
      <c r="UFA12" s="15">
        <v>3</v>
      </c>
      <c r="UFB12" s="15">
        <v>3</v>
      </c>
      <c r="UFC12" s="15">
        <v>3</v>
      </c>
      <c r="UFD12" s="15">
        <v>3</v>
      </c>
      <c r="UFE12" s="15">
        <v>3</v>
      </c>
      <c r="UFF12" s="15">
        <v>3</v>
      </c>
      <c r="UFG12" s="15">
        <v>3</v>
      </c>
      <c r="UFH12" s="15">
        <v>3</v>
      </c>
      <c r="UFI12" s="15">
        <v>3</v>
      </c>
      <c r="UFJ12" s="15">
        <v>3</v>
      </c>
      <c r="UFK12" s="15">
        <v>3</v>
      </c>
      <c r="UFL12" s="15">
        <v>3</v>
      </c>
      <c r="UFM12" s="15">
        <v>3</v>
      </c>
      <c r="UFN12" s="15">
        <v>3</v>
      </c>
      <c r="UFO12" s="15">
        <v>3</v>
      </c>
      <c r="UFP12" s="15">
        <v>3</v>
      </c>
      <c r="UFQ12" s="15">
        <v>3</v>
      </c>
      <c r="UFR12" s="15">
        <v>3</v>
      </c>
      <c r="UFS12" s="15">
        <v>3</v>
      </c>
      <c r="UFT12" s="15">
        <v>3</v>
      </c>
      <c r="UFU12" s="15">
        <v>3</v>
      </c>
      <c r="UFV12" s="15">
        <v>3</v>
      </c>
      <c r="UFW12" s="15">
        <v>3</v>
      </c>
      <c r="UFX12" s="15">
        <v>3</v>
      </c>
      <c r="UFY12" s="15">
        <v>3</v>
      </c>
      <c r="UFZ12" s="15">
        <v>3</v>
      </c>
      <c r="UGA12" s="15">
        <v>3</v>
      </c>
      <c r="UGB12" s="15">
        <v>3</v>
      </c>
      <c r="UGC12" s="15">
        <v>3</v>
      </c>
      <c r="UGD12" s="15">
        <v>3</v>
      </c>
      <c r="UGE12" s="15">
        <v>3</v>
      </c>
      <c r="UGF12" s="15">
        <v>3</v>
      </c>
      <c r="UGG12" s="15">
        <v>3</v>
      </c>
      <c r="UGH12" s="15">
        <v>3</v>
      </c>
      <c r="UGI12" s="15">
        <v>3</v>
      </c>
      <c r="UGJ12" s="15">
        <v>3</v>
      </c>
      <c r="UGK12" s="15">
        <v>3</v>
      </c>
      <c r="UGL12" s="15">
        <v>3</v>
      </c>
      <c r="UGM12" s="15">
        <v>3</v>
      </c>
      <c r="UGN12" s="15">
        <v>3</v>
      </c>
      <c r="UGO12" s="15">
        <v>3</v>
      </c>
      <c r="UGP12" s="15">
        <v>3</v>
      </c>
      <c r="UGQ12" s="15">
        <v>3</v>
      </c>
      <c r="UGR12" s="15">
        <v>3</v>
      </c>
      <c r="UGS12" s="15">
        <v>3</v>
      </c>
      <c r="UGT12" s="15">
        <v>3</v>
      </c>
      <c r="UGU12" s="15">
        <v>3</v>
      </c>
      <c r="UGV12" s="15">
        <v>3</v>
      </c>
      <c r="UGW12" s="15">
        <v>3</v>
      </c>
      <c r="UGX12" s="15">
        <v>3</v>
      </c>
      <c r="UGY12" s="15">
        <v>3</v>
      </c>
      <c r="UGZ12" s="15">
        <v>3</v>
      </c>
      <c r="UHA12" s="15">
        <v>3</v>
      </c>
      <c r="UHB12" s="15">
        <v>3</v>
      </c>
      <c r="UHC12" s="15">
        <v>3</v>
      </c>
      <c r="UHD12" s="15">
        <v>3</v>
      </c>
      <c r="UHE12" s="15">
        <v>3</v>
      </c>
      <c r="UHF12" s="15">
        <v>3</v>
      </c>
      <c r="UHG12" s="15">
        <v>3</v>
      </c>
      <c r="UHH12" s="15">
        <v>3</v>
      </c>
      <c r="UHI12" s="15">
        <v>3</v>
      </c>
      <c r="UHJ12" s="15">
        <v>3</v>
      </c>
      <c r="UHK12" s="15">
        <v>3</v>
      </c>
      <c r="UHL12" s="15">
        <v>3</v>
      </c>
      <c r="UHM12" s="15">
        <v>3</v>
      </c>
      <c r="UHN12" s="15">
        <v>3</v>
      </c>
      <c r="UHO12" s="15">
        <v>3</v>
      </c>
      <c r="UHP12" s="15">
        <v>3</v>
      </c>
      <c r="UHQ12" s="15">
        <v>3</v>
      </c>
      <c r="UHR12" s="15">
        <v>3</v>
      </c>
      <c r="UHS12" s="15">
        <v>3</v>
      </c>
      <c r="UHT12" s="15">
        <v>3</v>
      </c>
      <c r="UHU12" s="15">
        <v>3</v>
      </c>
      <c r="UHV12" s="15">
        <v>3</v>
      </c>
      <c r="UHW12" s="15">
        <v>3</v>
      </c>
      <c r="UHX12" s="15">
        <v>3</v>
      </c>
      <c r="UHY12" s="15">
        <v>3</v>
      </c>
      <c r="UHZ12" s="15">
        <v>3</v>
      </c>
      <c r="UIA12" s="15">
        <v>3</v>
      </c>
      <c r="UIB12" s="15">
        <v>3</v>
      </c>
      <c r="UIC12" s="15">
        <v>3</v>
      </c>
      <c r="UID12" s="15">
        <v>3</v>
      </c>
      <c r="UIE12" s="15">
        <v>3</v>
      </c>
      <c r="UIF12" s="15">
        <v>3</v>
      </c>
      <c r="UIG12" s="15">
        <v>3</v>
      </c>
      <c r="UIH12" s="15">
        <v>3</v>
      </c>
      <c r="UII12" s="15">
        <v>3</v>
      </c>
      <c r="UIJ12" s="15">
        <v>3</v>
      </c>
      <c r="UIK12" s="15">
        <v>3</v>
      </c>
      <c r="UIL12" s="15">
        <v>3</v>
      </c>
      <c r="UIM12" s="15">
        <v>3</v>
      </c>
      <c r="UIN12" s="15">
        <v>3</v>
      </c>
      <c r="UIO12" s="15">
        <v>3</v>
      </c>
      <c r="UIP12" s="15">
        <v>3</v>
      </c>
      <c r="UIQ12" s="15">
        <v>3</v>
      </c>
      <c r="UIR12" s="15">
        <v>3</v>
      </c>
      <c r="UIS12" s="15">
        <v>3</v>
      </c>
      <c r="UIT12" s="15">
        <v>3</v>
      </c>
      <c r="UIU12" s="15">
        <v>3</v>
      </c>
      <c r="UIV12" s="15">
        <v>3</v>
      </c>
      <c r="UIW12" s="15">
        <v>3</v>
      </c>
      <c r="UIX12" s="15">
        <v>3</v>
      </c>
      <c r="UIY12" s="15">
        <v>3</v>
      </c>
      <c r="UIZ12" s="15">
        <v>3</v>
      </c>
      <c r="UJA12" s="15">
        <v>3</v>
      </c>
      <c r="UJB12" s="15">
        <v>3</v>
      </c>
      <c r="UJC12" s="15">
        <v>3</v>
      </c>
      <c r="UJD12" s="15">
        <v>3</v>
      </c>
      <c r="UJE12" s="15">
        <v>3</v>
      </c>
      <c r="UJF12" s="15">
        <v>3</v>
      </c>
      <c r="UJG12" s="15">
        <v>3</v>
      </c>
      <c r="UJH12" s="15">
        <v>3</v>
      </c>
      <c r="UJI12" s="15">
        <v>3</v>
      </c>
      <c r="UJJ12" s="15">
        <v>3</v>
      </c>
      <c r="UJK12" s="15">
        <v>3</v>
      </c>
      <c r="UJL12" s="15">
        <v>3</v>
      </c>
      <c r="UJM12" s="15">
        <v>3</v>
      </c>
      <c r="UJN12" s="15">
        <v>3</v>
      </c>
      <c r="UJO12" s="15">
        <v>3</v>
      </c>
      <c r="UJP12" s="15">
        <v>3</v>
      </c>
      <c r="UJQ12" s="15">
        <v>3</v>
      </c>
      <c r="UJR12" s="15">
        <v>3</v>
      </c>
      <c r="UJS12" s="15">
        <v>3</v>
      </c>
      <c r="UJT12" s="15">
        <v>3</v>
      </c>
      <c r="UJU12" s="15">
        <v>3</v>
      </c>
      <c r="UJV12" s="15">
        <v>3</v>
      </c>
      <c r="UJW12" s="15">
        <v>3</v>
      </c>
      <c r="UJX12" s="15">
        <v>3</v>
      </c>
      <c r="UJY12" s="15">
        <v>3</v>
      </c>
      <c r="UJZ12" s="15">
        <v>3</v>
      </c>
      <c r="UKA12" s="15">
        <v>3</v>
      </c>
      <c r="UKB12" s="15">
        <v>3</v>
      </c>
      <c r="UKC12" s="15">
        <v>3</v>
      </c>
      <c r="UKD12" s="15">
        <v>3</v>
      </c>
      <c r="UKE12" s="15">
        <v>3</v>
      </c>
      <c r="UKF12" s="15">
        <v>3</v>
      </c>
      <c r="UKG12" s="15">
        <v>3</v>
      </c>
      <c r="UKH12" s="15">
        <v>3</v>
      </c>
      <c r="UKI12" s="15">
        <v>3</v>
      </c>
      <c r="UKJ12" s="15">
        <v>3</v>
      </c>
      <c r="UKK12" s="15">
        <v>3</v>
      </c>
      <c r="UKL12" s="15">
        <v>3</v>
      </c>
      <c r="UKM12" s="15">
        <v>3</v>
      </c>
      <c r="UKN12" s="15">
        <v>3</v>
      </c>
      <c r="UKO12" s="15">
        <v>3</v>
      </c>
      <c r="UKP12" s="15">
        <v>3</v>
      </c>
      <c r="UKQ12" s="15">
        <v>3</v>
      </c>
      <c r="UKR12" s="15">
        <v>3</v>
      </c>
      <c r="UKS12" s="15">
        <v>3</v>
      </c>
      <c r="UKT12" s="15">
        <v>3</v>
      </c>
      <c r="UKU12" s="15">
        <v>3</v>
      </c>
      <c r="UKV12" s="15">
        <v>3</v>
      </c>
      <c r="UKW12" s="15">
        <v>3</v>
      </c>
      <c r="UKX12" s="15">
        <v>3</v>
      </c>
      <c r="UKY12" s="15">
        <v>3</v>
      </c>
      <c r="UKZ12" s="15">
        <v>3</v>
      </c>
      <c r="ULA12" s="15">
        <v>3</v>
      </c>
      <c r="ULB12" s="15">
        <v>3</v>
      </c>
      <c r="ULC12" s="15">
        <v>3</v>
      </c>
      <c r="ULD12" s="15">
        <v>3</v>
      </c>
      <c r="ULE12" s="15">
        <v>3</v>
      </c>
      <c r="ULF12" s="15">
        <v>3</v>
      </c>
      <c r="ULG12" s="15">
        <v>3</v>
      </c>
      <c r="ULH12" s="15">
        <v>3</v>
      </c>
      <c r="ULI12" s="15">
        <v>3</v>
      </c>
      <c r="ULJ12" s="15">
        <v>3</v>
      </c>
      <c r="ULK12" s="15">
        <v>3</v>
      </c>
      <c r="ULL12" s="15">
        <v>3</v>
      </c>
      <c r="ULM12" s="15">
        <v>3</v>
      </c>
      <c r="ULN12" s="15">
        <v>3</v>
      </c>
      <c r="ULO12" s="15">
        <v>3</v>
      </c>
      <c r="ULP12" s="15">
        <v>3</v>
      </c>
      <c r="ULQ12" s="15">
        <v>3</v>
      </c>
      <c r="ULR12" s="15">
        <v>3</v>
      </c>
      <c r="ULS12" s="15">
        <v>3</v>
      </c>
      <c r="ULT12" s="15">
        <v>3</v>
      </c>
      <c r="ULU12" s="15">
        <v>3</v>
      </c>
      <c r="ULV12" s="15">
        <v>3</v>
      </c>
      <c r="ULW12" s="15">
        <v>3</v>
      </c>
      <c r="ULX12" s="15">
        <v>3</v>
      </c>
      <c r="ULY12" s="15">
        <v>3</v>
      </c>
      <c r="ULZ12" s="15">
        <v>3</v>
      </c>
      <c r="UMA12" s="15">
        <v>3</v>
      </c>
      <c r="UMB12" s="15">
        <v>3</v>
      </c>
      <c r="UMC12" s="15">
        <v>3</v>
      </c>
      <c r="UMD12" s="15">
        <v>3</v>
      </c>
      <c r="UME12" s="15">
        <v>3</v>
      </c>
      <c r="UMF12" s="15">
        <v>3</v>
      </c>
      <c r="UMG12" s="15">
        <v>3</v>
      </c>
      <c r="UMH12" s="15">
        <v>3</v>
      </c>
      <c r="UMI12" s="15">
        <v>3</v>
      </c>
      <c r="UMJ12" s="15">
        <v>3</v>
      </c>
      <c r="UMK12" s="15">
        <v>3</v>
      </c>
      <c r="UML12" s="15">
        <v>3</v>
      </c>
      <c r="UMM12" s="15">
        <v>3</v>
      </c>
      <c r="UMN12" s="15">
        <v>3</v>
      </c>
      <c r="UMO12" s="15">
        <v>3</v>
      </c>
      <c r="UMP12" s="15">
        <v>3</v>
      </c>
      <c r="UMQ12" s="15">
        <v>3</v>
      </c>
      <c r="UMR12" s="15">
        <v>3</v>
      </c>
      <c r="UMS12" s="15">
        <v>3</v>
      </c>
      <c r="UMT12" s="15">
        <v>3</v>
      </c>
      <c r="UMU12" s="15">
        <v>3</v>
      </c>
      <c r="UMV12" s="15">
        <v>3</v>
      </c>
      <c r="UMW12" s="15">
        <v>3</v>
      </c>
      <c r="UMX12" s="15">
        <v>3</v>
      </c>
      <c r="UMY12" s="15">
        <v>3</v>
      </c>
      <c r="UMZ12" s="15">
        <v>3</v>
      </c>
      <c r="UNA12" s="15">
        <v>3</v>
      </c>
      <c r="UNB12" s="15">
        <v>3</v>
      </c>
      <c r="UNC12" s="15">
        <v>3</v>
      </c>
      <c r="UND12" s="15">
        <v>3</v>
      </c>
      <c r="UNE12" s="15">
        <v>3</v>
      </c>
      <c r="UNF12" s="15">
        <v>3</v>
      </c>
      <c r="UNG12" s="15">
        <v>3</v>
      </c>
      <c r="UNH12" s="15">
        <v>3</v>
      </c>
      <c r="UNI12" s="15">
        <v>3</v>
      </c>
      <c r="UNJ12" s="15">
        <v>3</v>
      </c>
      <c r="UNK12" s="15">
        <v>3</v>
      </c>
      <c r="UNL12" s="15">
        <v>3</v>
      </c>
      <c r="UNM12" s="15">
        <v>3</v>
      </c>
      <c r="UNN12" s="15">
        <v>3</v>
      </c>
      <c r="UNO12" s="15">
        <v>3</v>
      </c>
      <c r="UNP12" s="15">
        <v>3</v>
      </c>
      <c r="UNQ12" s="15">
        <v>3</v>
      </c>
      <c r="UNR12" s="15">
        <v>3</v>
      </c>
      <c r="UNS12" s="15">
        <v>3</v>
      </c>
      <c r="UNT12" s="15">
        <v>3</v>
      </c>
      <c r="UNU12" s="15">
        <v>3</v>
      </c>
      <c r="UNV12" s="15">
        <v>3</v>
      </c>
      <c r="UNW12" s="15">
        <v>3</v>
      </c>
      <c r="UNX12" s="15">
        <v>3</v>
      </c>
      <c r="UNY12" s="15">
        <v>3</v>
      </c>
      <c r="UNZ12" s="15">
        <v>3</v>
      </c>
      <c r="UOA12" s="15">
        <v>3</v>
      </c>
      <c r="UOB12" s="15">
        <v>3</v>
      </c>
      <c r="UOC12" s="15">
        <v>3</v>
      </c>
      <c r="UOD12" s="15">
        <v>3</v>
      </c>
      <c r="UOE12" s="15">
        <v>3</v>
      </c>
      <c r="UOF12" s="15">
        <v>3</v>
      </c>
      <c r="UOG12" s="15">
        <v>3</v>
      </c>
      <c r="UOH12" s="15">
        <v>3</v>
      </c>
      <c r="UOI12" s="15">
        <v>3</v>
      </c>
      <c r="UOJ12" s="15">
        <v>3</v>
      </c>
      <c r="UOK12" s="15">
        <v>3</v>
      </c>
      <c r="UOL12" s="15">
        <v>3</v>
      </c>
      <c r="UOM12" s="15">
        <v>3</v>
      </c>
      <c r="UON12" s="15">
        <v>3</v>
      </c>
      <c r="UOO12" s="15">
        <v>3</v>
      </c>
      <c r="UOP12" s="15">
        <v>3</v>
      </c>
      <c r="UOQ12" s="15">
        <v>3</v>
      </c>
      <c r="UOR12" s="15">
        <v>3</v>
      </c>
      <c r="UOS12" s="15">
        <v>3</v>
      </c>
      <c r="UOT12" s="15">
        <v>3</v>
      </c>
      <c r="UOU12" s="15">
        <v>3</v>
      </c>
      <c r="UOV12" s="15">
        <v>3</v>
      </c>
      <c r="UOW12" s="15">
        <v>3</v>
      </c>
      <c r="UOX12" s="15">
        <v>3</v>
      </c>
      <c r="UOY12" s="15">
        <v>3</v>
      </c>
      <c r="UOZ12" s="15">
        <v>3</v>
      </c>
      <c r="UPA12" s="15">
        <v>3</v>
      </c>
      <c r="UPB12" s="15">
        <v>3</v>
      </c>
      <c r="UPC12" s="15">
        <v>3</v>
      </c>
      <c r="UPD12" s="15">
        <v>3</v>
      </c>
      <c r="UPE12" s="15">
        <v>3</v>
      </c>
      <c r="UPF12" s="15">
        <v>3</v>
      </c>
      <c r="UPG12" s="15">
        <v>3</v>
      </c>
      <c r="UPH12" s="15">
        <v>3</v>
      </c>
      <c r="UPI12" s="15">
        <v>3</v>
      </c>
      <c r="UPJ12" s="15">
        <v>3</v>
      </c>
      <c r="UPK12" s="15">
        <v>3</v>
      </c>
      <c r="UPL12" s="15">
        <v>3</v>
      </c>
      <c r="UPM12" s="15">
        <v>3</v>
      </c>
      <c r="UPN12" s="15">
        <v>3</v>
      </c>
      <c r="UPO12" s="15">
        <v>3</v>
      </c>
      <c r="UPP12" s="15">
        <v>3</v>
      </c>
      <c r="UPQ12" s="15">
        <v>3</v>
      </c>
      <c r="UPR12" s="15">
        <v>3</v>
      </c>
      <c r="UPS12" s="15">
        <v>3</v>
      </c>
      <c r="UPT12" s="15">
        <v>3</v>
      </c>
      <c r="UPU12" s="15">
        <v>3</v>
      </c>
      <c r="UPV12" s="15">
        <v>3</v>
      </c>
      <c r="UPW12" s="15">
        <v>3</v>
      </c>
      <c r="UPX12" s="15">
        <v>3</v>
      </c>
      <c r="UPY12" s="15">
        <v>3</v>
      </c>
      <c r="UPZ12" s="15">
        <v>3</v>
      </c>
      <c r="UQA12" s="15">
        <v>3</v>
      </c>
      <c r="UQB12" s="15">
        <v>3</v>
      </c>
      <c r="UQC12" s="15">
        <v>3</v>
      </c>
      <c r="UQD12" s="15">
        <v>3</v>
      </c>
      <c r="UQE12" s="15">
        <v>3</v>
      </c>
      <c r="UQF12" s="15">
        <v>3</v>
      </c>
      <c r="UQG12" s="15">
        <v>3</v>
      </c>
      <c r="UQH12" s="15">
        <v>3</v>
      </c>
      <c r="UQI12" s="15">
        <v>3</v>
      </c>
      <c r="UQJ12" s="15">
        <v>3</v>
      </c>
      <c r="UQK12" s="15">
        <v>3</v>
      </c>
      <c r="UQL12" s="15">
        <v>3</v>
      </c>
      <c r="UQM12" s="15">
        <v>3</v>
      </c>
      <c r="UQN12" s="15">
        <v>3</v>
      </c>
      <c r="UQO12" s="15">
        <v>3</v>
      </c>
      <c r="UQP12" s="15">
        <v>3</v>
      </c>
      <c r="UQQ12" s="15">
        <v>3</v>
      </c>
      <c r="UQR12" s="15">
        <v>3</v>
      </c>
      <c r="UQS12" s="15">
        <v>3</v>
      </c>
      <c r="UQT12" s="15">
        <v>3</v>
      </c>
      <c r="UQU12" s="15">
        <v>3</v>
      </c>
      <c r="UQV12" s="15">
        <v>3</v>
      </c>
      <c r="UQW12" s="15">
        <v>3</v>
      </c>
      <c r="UQX12" s="15">
        <v>3</v>
      </c>
      <c r="UQY12" s="15">
        <v>3</v>
      </c>
      <c r="UQZ12" s="15">
        <v>3</v>
      </c>
      <c r="URA12" s="15">
        <v>3</v>
      </c>
      <c r="URB12" s="15">
        <v>3</v>
      </c>
      <c r="URC12" s="15">
        <v>3</v>
      </c>
      <c r="URD12" s="15">
        <v>3</v>
      </c>
      <c r="URE12" s="15">
        <v>3</v>
      </c>
      <c r="URF12" s="15">
        <v>3</v>
      </c>
      <c r="URG12" s="15">
        <v>3</v>
      </c>
      <c r="URH12" s="15">
        <v>3</v>
      </c>
      <c r="URI12" s="15">
        <v>3</v>
      </c>
      <c r="URJ12" s="15">
        <v>3</v>
      </c>
      <c r="URK12" s="15">
        <v>3</v>
      </c>
      <c r="URL12" s="15">
        <v>3</v>
      </c>
      <c r="URM12" s="15">
        <v>3</v>
      </c>
      <c r="URN12" s="15">
        <v>3</v>
      </c>
      <c r="URO12" s="15">
        <v>3</v>
      </c>
      <c r="URP12" s="15">
        <v>3</v>
      </c>
      <c r="URQ12" s="15">
        <v>3</v>
      </c>
      <c r="URR12" s="15">
        <v>3</v>
      </c>
      <c r="URS12" s="15">
        <v>3</v>
      </c>
      <c r="URT12" s="15">
        <v>3</v>
      </c>
      <c r="URU12" s="15">
        <v>3</v>
      </c>
      <c r="URV12" s="15">
        <v>3</v>
      </c>
      <c r="URW12" s="15">
        <v>3</v>
      </c>
      <c r="URX12" s="15">
        <v>3</v>
      </c>
      <c r="URY12" s="15">
        <v>3</v>
      </c>
      <c r="URZ12" s="15">
        <v>3</v>
      </c>
      <c r="USA12" s="15">
        <v>3</v>
      </c>
      <c r="USB12" s="15">
        <v>3</v>
      </c>
      <c r="USC12" s="15">
        <v>3</v>
      </c>
      <c r="USD12" s="15">
        <v>3</v>
      </c>
      <c r="USE12" s="15">
        <v>3</v>
      </c>
      <c r="USF12" s="15">
        <v>3</v>
      </c>
      <c r="USG12" s="15">
        <v>3</v>
      </c>
      <c r="USH12" s="15">
        <v>3</v>
      </c>
      <c r="USI12" s="15">
        <v>3</v>
      </c>
      <c r="USJ12" s="15">
        <v>3</v>
      </c>
      <c r="USK12" s="15">
        <v>3</v>
      </c>
      <c r="USL12" s="15">
        <v>3</v>
      </c>
      <c r="USM12" s="15">
        <v>3</v>
      </c>
      <c r="USN12" s="15">
        <v>3</v>
      </c>
      <c r="USO12" s="15">
        <v>3</v>
      </c>
      <c r="USP12" s="15">
        <v>3</v>
      </c>
      <c r="USQ12" s="15">
        <v>3</v>
      </c>
      <c r="USR12" s="15">
        <v>3</v>
      </c>
      <c r="USS12" s="15">
        <v>3</v>
      </c>
      <c r="UST12" s="15">
        <v>3</v>
      </c>
      <c r="USU12" s="15">
        <v>3</v>
      </c>
      <c r="USV12" s="15">
        <v>3</v>
      </c>
      <c r="USW12" s="15">
        <v>3</v>
      </c>
      <c r="USX12" s="15">
        <v>3</v>
      </c>
      <c r="USY12" s="15">
        <v>3</v>
      </c>
      <c r="USZ12" s="15">
        <v>3</v>
      </c>
      <c r="UTA12" s="15">
        <v>3</v>
      </c>
      <c r="UTB12" s="15">
        <v>3</v>
      </c>
      <c r="UTC12" s="15">
        <v>3</v>
      </c>
      <c r="UTD12" s="15">
        <v>3</v>
      </c>
      <c r="UTE12" s="15">
        <v>3</v>
      </c>
      <c r="UTF12" s="15">
        <v>3</v>
      </c>
      <c r="UTG12" s="15">
        <v>3</v>
      </c>
      <c r="UTH12" s="15">
        <v>3</v>
      </c>
      <c r="UTI12" s="15">
        <v>3</v>
      </c>
      <c r="UTJ12" s="15">
        <v>3</v>
      </c>
      <c r="UTK12" s="15">
        <v>3</v>
      </c>
      <c r="UTL12" s="15">
        <v>3</v>
      </c>
      <c r="UTM12" s="15">
        <v>3</v>
      </c>
      <c r="UTN12" s="15">
        <v>3</v>
      </c>
      <c r="UTO12" s="15">
        <v>3</v>
      </c>
      <c r="UTP12" s="15">
        <v>3</v>
      </c>
      <c r="UTQ12" s="15">
        <v>3</v>
      </c>
      <c r="UTR12" s="15">
        <v>3</v>
      </c>
      <c r="UTS12" s="15">
        <v>3</v>
      </c>
      <c r="UTT12" s="15">
        <v>3</v>
      </c>
      <c r="UTU12" s="15">
        <v>3</v>
      </c>
      <c r="UTV12" s="15">
        <v>3</v>
      </c>
      <c r="UTW12" s="15">
        <v>3</v>
      </c>
      <c r="UTX12" s="15">
        <v>3</v>
      </c>
      <c r="UTY12" s="15">
        <v>3</v>
      </c>
      <c r="UTZ12" s="15">
        <v>3</v>
      </c>
      <c r="UUA12" s="15">
        <v>3</v>
      </c>
      <c r="UUB12" s="15">
        <v>3</v>
      </c>
      <c r="UUC12" s="15">
        <v>3</v>
      </c>
      <c r="UUD12" s="15">
        <v>3</v>
      </c>
      <c r="UUE12" s="15">
        <v>3</v>
      </c>
      <c r="UUF12" s="15">
        <v>3</v>
      </c>
      <c r="UUG12" s="15">
        <v>3</v>
      </c>
      <c r="UUH12" s="15">
        <v>3</v>
      </c>
      <c r="UUI12" s="15">
        <v>3</v>
      </c>
      <c r="UUJ12" s="15">
        <v>3</v>
      </c>
      <c r="UUK12" s="15">
        <v>3</v>
      </c>
      <c r="UUL12" s="15">
        <v>3</v>
      </c>
      <c r="UUM12" s="15">
        <v>3</v>
      </c>
      <c r="UUN12" s="15">
        <v>3</v>
      </c>
      <c r="UUO12" s="15">
        <v>3</v>
      </c>
      <c r="UUP12" s="15">
        <v>3</v>
      </c>
      <c r="UUQ12" s="15">
        <v>3</v>
      </c>
      <c r="UUR12" s="15">
        <v>3</v>
      </c>
      <c r="UUS12" s="15">
        <v>3</v>
      </c>
      <c r="UUT12" s="15">
        <v>3</v>
      </c>
      <c r="UUU12" s="15">
        <v>3</v>
      </c>
      <c r="UUV12" s="15">
        <v>3</v>
      </c>
      <c r="UUW12" s="15">
        <v>3</v>
      </c>
      <c r="UUX12" s="15">
        <v>3</v>
      </c>
      <c r="UUY12" s="15">
        <v>3</v>
      </c>
      <c r="UUZ12" s="15">
        <v>3</v>
      </c>
      <c r="UVA12" s="15">
        <v>3</v>
      </c>
      <c r="UVB12" s="15">
        <v>3</v>
      </c>
      <c r="UVC12" s="15">
        <v>3</v>
      </c>
      <c r="UVD12" s="15">
        <v>3</v>
      </c>
      <c r="UVE12" s="15">
        <v>3</v>
      </c>
      <c r="UVF12" s="15">
        <v>3</v>
      </c>
      <c r="UVG12" s="15">
        <v>3</v>
      </c>
      <c r="UVH12" s="15">
        <v>3</v>
      </c>
      <c r="UVI12" s="15">
        <v>3</v>
      </c>
      <c r="UVJ12" s="15">
        <v>3</v>
      </c>
      <c r="UVK12" s="15">
        <v>3</v>
      </c>
      <c r="UVL12" s="15">
        <v>3</v>
      </c>
      <c r="UVM12" s="15">
        <v>3</v>
      </c>
      <c r="UVN12" s="15">
        <v>3</v>
      </c>
      <c r="UVO12" s="15">
        <v>3</v>
      </c>
      <c r="UVP12" s="15">
        <v>3</v>
      </c>
      <c r="UVQ12" s="15">
        <v>3</v>
      </c>
      <c r="UVR12" s="15">
        <v>3</v>
      </c>
      <c r="UVS12" s="15">
        <v>3</v>
      </c>
      <c r="UVT12" s="15">
        <v>3</v>
      </c>
      <c r="UVU12" s="15">
        <v>3</v>
      </c>
      <c r="UVV12" s="15">
        <v>3</v>
      </c>
      <c r="UVW12" s="15">
        <v>3</v>
      </c>
      <c r="UVX12" s="15">
        <v>3</v>
      </c>
      <c r="UVY12" s="15">
        <v>3</v>
      </c>
      <c r="UVZ12" s="15">
        <v>3</v>
      </c>
      <c r="UWA12" s="15">
        <v>3</v>
      </c>
      <c r="UWB12" s="15">
        <v>3</v>
      </c>
      <c r="UWC12" s="15">
        <v>3</v>
      </c>
      <c r="UWD12" s="15">
        <v>3</v>
      </c>
      <c r="UWE12" s="15">
        <v>3</v>
      </c>
      <c r="UWF12" s="15">
        <v>3</v>
      </c>
      <c r="UWG12" s="15">
        <v>3</v>
      </c>
      <c r="UWH12" s="15">
        <v>3</v>
      </c>
      <c r="UWI12" s="15">
        <v>3</v>
      </c>
      <c r="UWJ12" s="15">
        <v>3</v>
      </c>
      <c r="UWK12" s="15">
        <v>3</v>
      </c>
      <c r="UWL12" s="15">
        <v>3</v>
      </c>
      <c r="UWM12" s="15">
        <v>3</v>
      </c>
      <c r="UWN12" s="15">
        <v>3</v>
      </c>
      <c r="UWO12" s="15">
        <v>3</v>
      </c>
      <c r="UWP12" s="15">
        <v>3</v>
      </c>
      <c r="UWQ12" s="15">
        <v>3</v>
      </c>
      <c r="UWR12" s="15">
        <v>3</v>
      </c>
      <c r="UWS12" s="15">
        <v>3</v>
      </c>
      <c r="UWT12" s="15">
        <v>3</v>
      </c>
      <c r="UWU12" s="15">
        <v>3</v>
      </c>
      <c r="UWV12" s="15">
        <v>3</v>
      </c>
      <c r="UWW12" s="15">
        <v>3</v>
      </c>
      <c r="UWX12" s="15">
        <v>3</v>
      </c>
      <c r="UWY12" s="15">
        <v>3</v>
      </c>
      <c r="UWZ12" s="15">
        <v>3</v>
      </c>
      <c r="UXA12" s="15">
        <v>3</v>
      </c>
      <c r="UXB12" s="15">
        <v>3</v>
      </c>
      <c r="UXC12" s="15">
        <v>3</v>
      </c>
      <c r="UXD12" s="15">
        <v>3</v>
      </c>
      <c r="UXE12" s="15">
        <v>3</v>
      </c>
      <c r="UXF12" s="15">
        <v>3</v>
      </c>
      <c r="UXG12" s="15">
        <v>3</v>
      </c>
      <c r="UXH12" s="15">
        <v>3</v>
      </c>
      <c r="UXI12" s="15">
        <v>3</v>
      </c>
      <c r="UXJ12" s="15">
        <v>3</v>
      </c>
      <c r="UXK12" s="15">
        <v>3</v>
      </c>
      <c r="UXL12" s="15">
        <v>3</v>
      </c>
      <c r="UXM12" s="15">
        <v>3</v>
      </c>
      <c r="UXN12" s="15">
        <v>3</v>
      </c>
      <c r="UXO12" s="15">
        <v>3</v>
      </c>
      <c r="UXP12" s="15">
        <v>3</v>
      </c>
      <c r="UXQ12" s="15">
        <v>3</v>
      </c>
      <c r="UXR12" s="15">
        <v>3</v>
      </c>
      <c r="UXS12" s="15">
        <v>3</v>
      </c>
      <c r="UXT12" s="15">
        <v>3</v>
      </c>
      <c r="UXU12" s="15">
        <v>3</v>
      </c>
      <c r="UXV12" s="15">
        <v>3</v>
      </c>
      <c r="UXW12" s="15">
        <v>3</v>
      </c>
      <c r="UXX12" s="15">
        <v>3</v>
      </c>
      <c r="UXY12" s="15">
        <v>3</v>
      </c>
      <c r="UXZ12" s="15">
        <v>3</v>
      </c>
      <c r="UYA12" s="15">
        <v>3</v>
      </c>
      <c r="UYB12" s="15">
        <v>3</v>
      </c>
      <c r="UYC12" s="15">
        <v>3</v>
      </c>
      <c r="UYD12" s="15">
        <v>3</v>
      </c>
      <c r="UYE12" s="15">
        <v>3</v>
      </c>
      <c r="UYF12" s="15">
        <v>3</v>
      </c>
      <c r="UYG12" s="15">
        <v>3</v>
      </c>
      <c r="UYH12" s="15">
        <v>3</v>
      </c>
      <c r="UYI12" s="15">
        <v>3</v>
      </c>
      <c r="UYJ12" s="15">
        <v>3</v>
      </c>
      <c r="UYK12" s="15">
        <v>3</v>
      </c>
      <c r="UYL12" s="15">
        <v>3</v>
      </c>
      <c r="UYM12" s="15">
        <v>3</v>
      </c>
      <c r="UYN12" s="15">
        <v>3</v>
      </c>
      <c r="UYO12" s="15">
        <v>3</v>
      </c>
      <c r="UYP12" s="15">
        <v>3</v>
      </c>
      <c r="UYQ12" s="15">
        <v>3</v>
      </c>
      <c r="UYR12" s="15">
        <v>3</v>
      </c>
      <c r="UYS12" s="15">
        <v>3</v>
      </c>
      <c r="UYT12" s="15">
        <v>3</v>
      </c>
      <c r="UYU12" s="15">
        <v>3</v>
      </c>
      <c r="UYV12" s="15">
        <v>3</v>
      </c>
      <c r="UYW12" s="15">
        <v>3</v>
      </c>
      <c r="UYX12" s="15">
        <v>3</v>
      </c>
      <c r="UYY12" s="15">
        <v>3</v>
      </c>
      <c r="UYZ12" s="15">
        <v>3</v>
      </c>
      <c r="UZA12" s="15">
        <v>3</v>
      </c>
      <c r="UZB12" s="15">
        <v>3</v>
      </c>
      <c r="UZC12" s="15">
        <v>3</v>
      </c>
      <c r="UZD12" s="15">
        <v>3</v>
      </c>
      <c r="UZE12" s="15">
        <v>3</v>
      </c>
      <c r="UZF12" s="15">
        <v>3</v>
      </c>
      <c r="UZG12" s="15">
        <v>3</v>
      </c>
      <c r="UZH12" s="15">
        <v>3</v>
      </c>
      <c r="UZI12" s="15">
        <v>3</v>
      </c>
      <c r="UZJ12" s="15">
        <v>3</v>
      </c>
      <c r="UZK12" s="15">
        <v>3</v>
      </c>
      <c r="UZL12" s="15">
        <v>3</v>
      </c>
      <c r="UZM12" s="15">
        <v>3</v>
      </c>
      <c r="UZN12" s="15">
        <v>3</v>
      </c>
      <c r="UZO12" s="15">
        <v>3</v>
      </c>
      <c r="UZP12" s="15">
        <v>3</v>
      </c>
      <c r="UZQ12" s="15">
        <v>3</v>
      </c>
      <c r="UZR12" s="15">
        <v>3</v>
      </c>
      <c r="UZS12" s="15">
        <v>3</v>
      </c>
      <c r="UZT12" s="15">
        <v>3</v>
      </c>
      <c r="UZU12" s="15">
        <v>3</v>
      </c>
      <c r="UZV12" s="15">
        <v>3</v>
      </c>
      <c r="UZW12" s="15">
        <v>3</v>
      </c>
      <c r="UZX12" s="15">
        <v>3</v>
      </c>
      <c r="UZY12" s="15">
        <v>3</v>
      </c>
      <c r="UZZ12" s="15">
        <v>3</v>
      </c>
      <c r="VAA12" s="15">
        <v>3</v>
      </c>
      <c r="VAB12" s="15">
        <v>3</v>
      </c>
      <c r="VAC12" s="15">
        <v>3</v>
      </c>
      <c r="VAD12" s="15">
        <v>3</v>
      </c>
      <c r="VAE12" s="15">
        <v>3</v>
      </c>
      <c r="VAF12" s="15">
        <v>3</v>
      </c>
      <c r="VAG12" s="15">
        <v>3</v>
      </c>
      <c r="VAH12" s="15">
        <v>3</v>
      </c>
      <c r="VAI12" s="15">
        <v>3</v>
      </c>
      <c r="VAJ12" s="15">
        <v>3</v>
      </c>
      <c r="VAK12" s="15">
        <v>3</v>
      </c>
      <c r="VAL12" s="15">
        <v>3</v>
      </c>
      <c r="VAM12" s="15">
        <v>3</v>
      </c>
      <c r="VAN12" s="15">
        <v>3</v>
      </c>
      <c r="VAO12" s="15">
        <v>3</v>
      </c>
      <c r="VAP12" s="15">
        <v>3</v>
      </c>
      <c r="VAQ12" s="15">
        <v>3</v>
      </c>
      <c r="VAR12" s="15">
        <v>3</v>
      </c>
      <c r="VAS12" s="15">
        <v>3</v>
      </c>
      <c r="VAT12" s="15">
        <v>3</v>
      </c>
      <c r="VAU12" s="15">
        <v>3</v>
      </c>
      <c r="VAV12" s="15">
        <v>3</v>
      </c>
      <c r="VAW12" s="15">
        <v>3</v>
      </c>
      <c r="VAX12" s="15">
        <v>3</v>
      </c>
      <c r="VAY12" s="15">
        <v>3</v>
      </c>
      <c r="VAZ12" s="15">
        <v>3</v>
      </c>
      <c r="VBA12" s="15">
        <v>3</v>
      </c>
      <c r="VBB12" s="15">
        <v>3</v>
      </c>
      <c r="VBC12" s="15">
        <v>3</v>
      </c>
      <c r="VBD12" s="15">
        <v>3</v>
      </c>
      <c r="VBE12" s="15">
        <v>3</v>
      </c>
      <c r="VBF12" s="15">
        <v>3</v>
      </c>
      <c r="VBG12" s="15">
        <v>3</v>
      </c>
      <c r="VBH12" s="15">
        <v>3</v>
      </c>
      <c r="VBI12" s="15">
        <v>3</v>
      </c>
      <c r="VBJ12" s="15">
        <v>3</v>
      </c>
      <c r="VBK12" s="15">
        <v>3</v>
      </c>
      <c r="VBL12" s="15">
        <v>3</v>
      </c>
      <c r="VBM12" s="15">
        <v>3</v>
      </c>
      <c r="VBN12" s="15">
        <v>3</v>
      </c>
      <c r="VBO12" s="15">
        <v>3</v>
      </c>
      <c r="VBP12" s="15">
        <v>3</v>
      </c>
      <c r="VBQ12" s="15">
        <v>3</v>
      </c>
      <c r="VBR12" s="15">
        <v>3</v>
      </c>
      <c r="VBS12" s="15">
        <v>3</v>
      </c>
      <c r="VBT12" s="15">
        <v>3</v>
      </c>
      <c r="VBU12" s="15">
        <v>3</v>
      </c>
      <c r="VBV12" s="15">
        <v>3</v>
      </c>
      <c r="VBW12" s="15">
        <v>3</v>
      </c>
      <c r="VBX12" s="15">
        <v>3</v>
      </c>
      <c r="VBY12" s="15">
        <v>3</v>
      </c>
      <c r="VBZ12" s="15">
        <v>3</v>
      </c>
      <c r="VCA12" s="15">
        <v>3</v>
      </c>
      <c r="VCB12" s="15">
        <v>3</v>
      </c>
      <c r="VCC12" s="15">
        <v>3</v>
      </c>
      <c r="VCD12" s="15">
        <v>3</v>
      </c>
      <c r="VCE12" s="15">
        <v>3</v>
      </c>
      <c r="VCF12" s="15">
        <v>3</v>
      </c>
      <c r="VCG12" s="15">
        <v>3</v>
      </c>
      <c r="VCH12" s="15">
        <v>3</v>
      </c>
      <c r="VCI12" s="15">
        <v>3</v>
      </c>
      <c r="VCJ12" s="15">
        <v>3</v>
      </c>
      <c r="VCK12" s="15">
        <v>3</v>
      </c>
      <c r="VCL12" s="15">
        <v>3</v>
      </c>
      <c r="VCM12" s="15">
        <v>3</v>
      </c>
      <c r="VCN12" s="15">
        <v>3</v>
      </c>
      <c r="VCO12" s="15">
        <v>3</v>
      </c>
      <c r="VCP12" s="15">
        <v>3</v>
      </c>
      <c r="VCQ12" s="15">
        <v>3</v>
      </c>
      <c r="VCR12" s="15">
        <v>3</v>
      </c>
      <c r="VCS12" s="15">
        <v>3</v>
      </c>
      <c r="VCT12" s="15">
        <v>3</v>
      </c>
      <c r="VCU12" s="15">
        <v>3</v>
      </c>
      <c r="VCV12" s="15">
        <v>3</v>
      </c>
      <c r="VCW12" s="15">
        <v>3</v>
      </c>
      <c r="VCX12" s="15">
        <v>3</v>
      </c>
      <c r="VCY12" s="15">
        <v>3</v>
      </c>
      <c r="VCZ12" s="15">
        <v>3</v>
      </c>
      <c r="VDA12" s="15">
        <v>3</v>
      </c>
      <c r="VDB12" s="15">
        <v>3</v>
      </c>
      <c r="VDC12" s="15">
        <v>3</v>
      </c>
      <c r="VDD12" s="15">
        <v>3</v>
      </c>
      <c r="VDE12" s="15">
        <v>3</v>
      </c>
      <c r="VDF12" s="15">
        <v>3</v>
      </c>
      <c r="VDG12" s="15">
        <v>3</v>
      </c>
      <c r="VDH12" s="15">
        <v>3</v>
      </c>
      <c r="VDI12" s="15">
        <v>3</v>
      </c>
      <c r="VDJ12" s="15">
        <v>3</v>
      </c>
      <c r="VDK12" s="15">
        <v>3</v>
      </c>
      <c r="VDL12" s="15">
        <v>3</v>
      </c>
      <c r="VDM12" s="15">
        <v>3</v>
      </c>
      <c r="VDN12" s="15">
        <v>3</v>
      </c>
      <c r="VDO12" s="15">
        <v>3</v>
      </c>
      <c r="VDP12" s="15">
        <v>3</v>
      </c>
      <c r="VDQ12" s="15">
        <v>3</v>
      </c>
      <c r="VDR12" s="15">
        <v>3</v>
      </c>
      <c r="VDS12" s="15">
        <v>3</v>
      </c>
      <c r="VDT12" s="15">
        <v>3</v>
      </c>
      <c r="VDU12" s="15">
        <v>3</v>
      </c>
      <c r="VDV12" s="15">
        <v>3</v>
      </c>
      <c r="VDW12" s="15">
        <v>3</v>
      </c>
      <c r="VDX12" s="15">
        <v>3</v>
      </c>
      <c r="VDY12" s="15">
        <v>3</v>
      </c>
      <c r="VDZ12" s="15">
        <v>3</v>
      </c>
      <c r="VEA12" s="15">
        <v>3</v>
      </c>
      <c r="VEB12" s="15">
        <v>3</v>
      </c>
      <c r="VEC12" s="15">
        <v>3</v>
      </c>
      <c r="VED12" s="15">
        <v>3</v>
      </c>
      <c r="VEE12" s="15">
        <v>3</v>
      </c>
      <c r="VEF12" s="15">
        <v>3</v>
      </c>
      <c r="VEG12" s="15">
        <v>3</v>
      </c>
      <c r="VEH12" s="15">
        <v>3</v>
      </c>
      <c r="VEI12" s="15">
        <v>3</v>
      </c>
      <c r="VEJ12" s="15">
        <v>3</v>
      </c>
      <c r="VEK12" s="15">
        <v>3</v>
      </c>
      <c r="VEL12" s="15">
        <v>3</v>
      </c>
      <c r="VEM12" s="15">
        <v>3</v>
      </c>
      <c r="VEN12" s="15">
        <v>3</v>
      </c>
      <c r="VEO12" s="15">
        <v>3</v>
      </c>
      <c r="VEP12" s="15">
        <v>3</v>
      </c>
      <c r="VEQ12" s="15">
        <v>3</v>
      </c>
      <c r="VER12" s="15">
        <v>3</v>
      </c>
      <c r="VES12" s="15">
        <v>3</v>
      </c>
      <c r="VET12" s="15">
        <v>3</v>
      </c>
      <c r="VEU12" s="15">
        <v>3</v>
      </c>
      <c r="VEV12" s="15">
        <v>3</v>
      </c>
      <c r="VEW12" s="15">
        <v>3</v>
      </c>
      <c r="VEX12" s="15">
        <v>3</v>
      </c>
      <c r="VEY12" s="15">
        <v>3</v>
      </c>
      <c r="VEZ12" s="15">
        <v>3</v>
      </c>
      <c r="VFA12" s="15">
        <v>3</v>
      </c>
      <c r="VFB12" s="15">
        <v>3</v>
      </c>
      <c r="VFC12" s="15">
        <v>3</v>
      </c>
      <c r="VFD12" s="15">
        <v>3</v>
      </c>
      <c r="VFE12" s="15">
        <v>3</v>
      </c>
      <c r="VFF12" s="15">
        <v>3</v>
      </c>
      <c r="VFG12" s="15">
        <v>3</v>
      </c>
      <c r="VFH12" s="15">
        <v>3</v>
      </c>
      <c r="VFI12" s="15">
        <v>3</v>
      </c>
      <c r="VFJ12" s="15">
        <v>3</v>
      </c>
      <c r="VFK12" s="15">
        <v>3</v>
      </c>
      <c r="VFL12" s="15">
        <v>3</v>
      </c>
      <c r="VFM12" s="15">
        <v>3</v>
      </c>
      <c r="VFN12" s="15">
        <v>3</v>
      </c>
      <c r="VFO12" s="15">
        <v>3</v>
      </c>
      <c r="VFP12" s="15">
        <v>3</v>
      </c>
      <c r="VFQ12" s="15">
        <v>3</v>
      </c>
      <c r="VFR12" s="15">
        <v>3</v>
      </c>
      <c r="VFS12" s="15">
        <v>3</v>
      </c>
      <c r="VFT12" s="15">
        <v>3</v>
      </c>
      <c r="VFU12" s="15">
        <v>3</v>
      </c>
      <c r="VFV12" s="15">
        <v>3</v>
      </c>
      <c r="VFW12" s="15">
        <v>3</v>
      </c>
      <c r="VFX12" s="15">
        <v>3</v>
      </c>
      <c r="VFY12" s="15">
        <v>3</v>
      </c>
      <c r="VFZ12" s="15">
        <v>3</v>
      </c>
      <c r="VGA12" s="15">
        <v>3</v>
      </c>
      <c r="VGB12" s="15">
        <v>3</v>
      </c>
      <c r="VGC12" s="15">
        <v>3</v>
      </c>
      <c r="VGD12" s="15">
        <v>3</v>
      </c>
      <c r="VGE12" s="15">
        <v>3</v>
      </c>
      <c r="VGF12" s="15">
        <v>3</v>
      </c>
      <c r="VGG12" s="15">
        <v>3</v>
      </c>
      <c r="VGH12" s="15">
        <v>3</v>
      </c>
      <c r="VGI12" s="15">
        <v>3</v>
      </c>
      <c r="VGJ12" s="15">
        <v>3</v>
      </c>
      <c r="VGK12" s="15">
        <v>3</v>
      </c>
      <c r="VGL12" s="15">
        <v>3</v>
      </c>
      <c r="VGM12" s="15">
        <v>3</v>
      </c>
      <c r="VGN12" s="15">
        <v>3</v>
      </c>
      <c r="VGO12" s="15">
        <v>3</v>
      </c>
      <c r="VGP12" s="15">
        <v>3</v>
      </c>
      <c r="VGQ12" s="15">
        <v>3</v>
      </c>
      <c r="VGR12" s="15">
        <v>3</v>
      </c>
      <c r="VGS12" s="15">
        <v>3</v>
      </c>
      <c r="VGT12" s="15">
        <v>3</v>
      </c>
      <c r="VGU12" s="15">
        <v>3</v>
      </c>
      <c r="VGV12" s="15">
        <v>3</v>
      </c>
      <c r="VGW12" s="15">
        <v>3</v>
      </c>
      <c r="VGX12" s="15">
        <v>3</v>
      </c>
      <c r="VGY12" s="15">
        <v>3</v>
      </c>
      <c r="VGZ12" s="15">
        <v>3</v>
      </c>
      <c r="VHA12" s="15">
        <v>3</v>
      </c>
      <c r="VHB12" s="15">
        <v>3</v>
      </c>
      <c r="VHC12" s="15">
        <v>3</v>
      </c>
      <c r="VHD12" s="15">
        <v>3</v>
      </c>
      <c r="VHE12" s="15">
        <v>3</v>
      </c>
      <c r="VHF12" s="15">
        <v>3</v>
      </c>
      <c r="VHG12" s="15">
        <v>3</v>
      </c>
      <c r="VHH12" s="15">
        <v>3</v>
      </c>
      <c r="VHI12" s="15">
        <v>3</v>
      </c>
      <c r="VHJ12" s="15">
        <v>3</v>
      </c>
      <c r="VHK12" s="15">
        <v>3</v>
      </c>
      <c r="VHL12" s="15">
        <v>3</v>
      </c>
      <c r="VHM12" s="15">
        <v>3</v>
      </c>
      <c r="VHN12" s="15">
        <v>3</v>
      </c>
      <c r="VHO12" s="15">
        <v>3</v>
      </c>
      <c r="VHP12" s="15">
        <v>3</v>
      </c>
      <c r="VHQ12" s="15">
        <v>3</v>
      </c>
      <c r="VHR12" s="15">
        <v>3</v>
      </c>
      <c r="VHS12" s="15">
        <v>3</v>
      </c>
      <c r="VHT12" s="15">
        <v>3</v>
      </c>
      <c r="VHU12" s="15">
        <v>3</v>
      </c>
      <c r="VHV12" s="15">
        <v>3</v>
      </c>
      <c r="VHW12" s="15">
        <v>3</v>
      </c>
      <c r="VHX12" s="15">
        <v>3</v>
      </c>
      <c r="VHY12" s="15">
        <v>3</v>
      </c>
      <c r="VHZ12" s="15">
        <v>3</v>
      </c>
      <c r="VIA12" s="15">
        <v>3</v>
      </c>
      <c r="VIB12" s="15">
        <v>3</v>
      </c>
      <c r="VIC12" s="15">
        <v>3</v>
      </c>
      <c r="VID12" s="15">
        <v>3</v>
      </c>
      <c r="VIE12" s="15">
        <v>3</v>
      </c>
      <c r="VIF12" s="15">
        <v>3</v>
      </c>
      <c r="VIG12" s="15">
        <v>3</v>
      </c>
      <c r="VIH12" s="15">
        <v>3</v>
      </c>
      <c r="VII12" s="15">
        <v>3</v>
      </c>
      <c r="VIJ12" s="15">
        <v>3</v>
      </c>
      <c r="VIK12" s="15">
        <v>3</v>
      </c>
      <c r="VIL12" s="15">
        <v>3</v>
      </c>
      <c r="VIM12" s="15">
        <v>3</v>
      </c>
      <c r="VIN12" s="15">
        <v>3</v>
      </c>
      <c r="VIO12" s="15">
        <v>3</v>
      </c>
      <c r="VIP12" s="15">
        <v>3</v>
      </c>
      <c r="VIQ12" s="15">
        <v>3</v>
      </c>
      <c r="VIR12" s="15">
        <v>3</v>
      </c>
      <c r="VIS12" s="15">
        <v>3</v>
      </c>
      <c r="VIT12" s="15">
        <v>3</v>
      </c>
      <c r="VIU12" s="15">
        <v>3</v>
      </c>
      <c r="VIV12" s="15">
        <v>3</v>
      </c>
      <c r="VIW12" s="15">
        <v>3</v>
      </c>
      <c r="VIX12" s="15">
        <v>3</v>
      </c>
      <c r="VIY12" s="15">
        <v>3</v>
      </c>
      <c r="VIZ12" s="15">
        <v>3</v>
      </c>
      <c r="VJA12" s="15">
        <v>3</v>
      </c>
      <c r="VJB12" s="15">
        <v>3</v>
      </c>
      <c r="VJC12" s="15">
        <v>3</v>
      </c>
      <c r="VJD12" s="15">
        <v>3</v>
      </c>
      <c r="VJE12" s="15">
        <v>3</v>
      </c>
      <c r="VJF12" s="15">
        <v>3</v>
      </c>
      <c r="VJG12" s="15">
        <v>3</v>
      </c>
      <c r="VJH12" s="15">
        <v>3</v>
      </c>
      <c r="VJI12" s="15">
        <v>3</v>
      </c>
      <c r="VJJ12" s="15">
        <v>3</v>
      </c>
      <c r="VJK12" s="15">
        <v>3</v>
      </c>
      <c r="VJL12" s="15">
        <v>3</v>
      </c>
      <c r="VJM12" s="15">
        <v>3</v>
      </c>
      <c r="VJN12" s="15">
        <v>3</v>
      </c>
      <c r="VJO12" s="15">
        <v>3</v>
      </c>
      <c r="VJP12" s="15">
        <v>3</v>
      </c>
      <c r="VJQ12" s="15">
        <v>3</v>
      </c>
      <c r="VJR12" s="15">
        <v>3</v>
      </c>
      <c r="VJS12" s="15">
        <v>3</v>
      </c>
      <c r="VJT12" s="15">
        <v>3</v>
      </c>
      <c r="VJU12" s="15">
        <v>3</v>
      </c>
      <c r="VJV12" s="15">
        <v>3</v>
      </c>
      <c r="VJW12" s="15">
        <v>3</v>
      </c>
      <c r="VJX12" s="15">
        <v>3</v>
      </c>
      <c r="VJY12" s="15">
        <v>3</v>
      </c>
      <c r="VJZ12" s="15">
        <v>3</v>
      </c>
      <c r="VKA12" s="15">
        <v>3</v>
      </c>
      <c r="VKB12" s="15">
        <v>3</v>
      </c>
      <c r="VKC12" s="15">
        <v>3</v>
      </c>
      <c r="VKD12" s="15">
        <v>3</v>
      </c>
      <c r="VKE12" s="15">
        <v>3</v>
      </c>
      <c r="VKF12" s="15">
        <v>3</v>
      </c>
      <c r="VKG12" s="15">
        <v>3</v>
      </c>
      <c r="VKH12" s="15">
        <v>3</v>
      </c>
      <c r="VKI12" s="15">
        <v>3</v>
      </c>
      <c r="VKJ12" s="15">
        <v>3</v>
      </c>
      <c r="VKK12" s="15">
        <v>3</v>
      </c>
      <c r="VKL12" s="15">
        <v>3</v>
      </c>
      <c r="VKM12" s="15">
        <v>3</v>
      </c>
      <c r="VKN12" s="15">
        <v>3</v>
      </c>
      <c r="VKO12" s="15">
        <v>3</v>
      </c>
      <c r="VKP12" s="15">
        <v>3</v>
      </c>
      <c r="VKQ12" s="15">
        <v>3</v>
      </c>
      <c r="VKR12" s="15">
        <v>3</v>
      </c>
      <c r="VKS12" s="15">
        <v>3</v>
      </c>
      <c r="VKT12" s="15">
        <v>3</v>
      </c>
      <c r="VKU12" s="15">
        <v>3</v>
      </c>
      <c r="VKV12" s="15">
        <v>3</v>
      </c>
      <c r="VKW12" s="15">
        <v>3</v>
      </c>
      <c r="VKX12" s="15">
        <v>3</v>
      </c>
      <c r="VKY12" s="15">
        <v>3</v>
      </c>
      <c r="VKZ12" s="15">
        <v>3</v>
      </c>
      <c r="VLA12" s="15">
        <v>3</v>
      </c>
      <c r="VLB12" s="15">
        <v>3</v>
      </c>
      <c r="VLC12" s="15">
        <v>3</v>
      </c>
      <c r="VLD12" s="15">
        <v>3</v>
      </c>
      <c r="VLE12" s="15">
        <v>3</v>
      </c>
      <c r="VLF12" s="15">
        <v>3</v>
      </c>
      <c r="VLG12" s="15">
        <v>3</v>
      </c>
      <c r="VLH12" s="15">
        <v>3</v>
      </c>
      <c r="VLI12" s="15">
        <v>3</v>
      </c>
      <c r="VLJ12" s="15">
        <v>3</v>
      </c>
      <c r="VLK12" s="15">
        <v>3</v>
      </c>
      <c r="VLL12" s="15">
        <v>3</v>
      </c>
      <c r="VLM12" s="15">
        <v>3</v>
      </c>
      <c r="VLN12" s="15">
        <v>3</v>
      </c>
      <c r="VLO12" s="15">
        <v>3</v>
      </c>
      <c r="VLP12" s="15">
        <v>3</v>
      </c>
      <c r="VLQ12" s="15">
        <v>3</v>
      </c>
      <c r="VLR12" s="15">
        <v>3</v>
      </c>
      <c r="VLS12" s="15">
        <v>3</v>
      </c>
      <c r="VLT12" s="15">
        <v>3</v>
      </c>
      <c r="VLU12" s="15">
        <v>3</v>
      </c>
      <c r="VLV12" s="15">
        <v>3</v>
      </c>
      <c r="VLW12" s="15">
        <v>3</v>
      </c>
      <c r="VLX12" s="15">
        <v>3</v>
      </c>
      <c r="VLY12" s="15">
        <v>3</v>
      </c>
      <c r="VLZ12" s="15">
        <v>3</v>
      </c>
      <c r="VMA12" s="15">
        <v>3</v>
      </c>
      <c r="VMB12" s="15">
        <v>3</v>
      </c>
      <c r="VMC12" s="15">
        <v>3</v>
      </c>
      <c r="VMD12" s="15">
        <v>3</v>
      </c>
      <c r="VME12" s="15">
        <v>3</v>
      </c>
      <c r="VMF12" s="15">
        <v>3</v>
      </c>
      <c r="VMG12" s="15">
        <v>3</v>
      </c>
      <c r="VMH12" s="15">
        <v>3</v>
      </c>
      <c r="VMI12" s="15">
        <v>3</v>
      </c>
      <c r="VMJ12" s="15">
        <v>3</v>
      </c>
      <c r="VMK12" s="15">
        <v>3</v>
      </c>
      <c r="VML12" s="15">
        <v>3</v>
      </c>
      <c r="VMM12" s="15">
        <v>3</v>
      </c>
      <c r="VMN12" s="15">
        <v>3</v>
      </c>
      <c r="VMO12" s="15">
        <v>3</v>
      </c>
      <c r="VMP12" s="15">
        <v>3</v>
      </c>
      <c r="VMQ12" s="15">
        <v>3</v>
      </c>
      <c r="VMR12" s="15">
        <v>3</v>
      </c>
      <c r="VMS12" s="15">
        <v>3</v>
      </c>
      <c r="VMT12" s="15">
        <v>3</v>
      </c>
      <c r="VMU12" s="15">
        <v>3</v>
      </c>
      <c r="VMV12" s="15">
        <v>3</v>
      </c>
      <c r="VMW12" s="15">
        <v>3</v>
      </c>
      <c r="VMX12" s="15">
        <v>3</v>
      </c>
      <c r="VMY12" s="15">
        <v>3</v>
      </c>
      <c r="VMZ12" s="15">
        <v>3</v>
      </c>
      <c r="VNA12" s="15">
        <v>3</v>
      </c>
      <c r="VNB12" s="15">
        <v>3</v>
      </c>
      <c r="VNC12" s="15">
        <v>3</v>
      </c>
      <c r="VND12" s="15">
        <v>3</v>
      </c>
      <c r="VNE12" s="15">
        <v>3</v>
      </c>
      <c r="VNF12" s="15">
        <v>3</v>
      </c>
      <c r="VNG12" s="15">
        <v>3</v>
      </c>
      <c r="VNH12" s="15">
        <v>3</v>
      </c>
      <c r="VNI12" s="15">
        <v>3</v>
      </c>
      <c r="VNJ12" s="15">
        <v>3</v>
      </c>
      <c r="VNK12" s="15">
        <v>3</v>
      </c>
      <c r="VNL12" s="15">
        <v>3</v>
      </c>
      <c r="VNM12" s="15">
        <v>3</v>
      </c>
      <c r="VNN12" s="15">
        <v>3</v>
      </c>
      <c r="VNO12" s="15">
        <v>3</v>
      </c>
      <c r="VNP12" s="15">
        <v>3</v>
      </c>
      <c r="VNQ12" s="15">
        <v>3</v>
      </c>
      <c r="VNR12" s="15">
        <v>3</v>
      </c>
      <c r="VNS12" s="15">
        <v>3</v>
      </c>
      <c r="VNT12" s="15">
        <v>3</v>
      </c>
      <c r="VNU12" s="15">
        <v>3</v>
      </c>
      <c r="VNV12" s="15">
        <v>3</v>
      </c>
      <c r="VNW12" s="15">
        <v>3</v>
      </c>
      <c r="VNX12" s="15">
        <v>3</v>
      </c>
      <c r="VNY12" s="15">
        <v>3</v>
      </c>
      <c r="VNZ12" s="15">
        <v>3</v>
      </c>
      <c r="VOA12" s="15">
        <v>3</v>
      </c>
      <c r="VOB12" s="15">
        <v>3</v>
      </c>
      <c r="VOC12" s="15">
        <v>3</v>
      </c>
      <c r="VOD12" s="15">
        <v>3</v>
      </c>
      <c r="VOE12" s="15">
        <v>3</v>
      </c>
      <c r="VOF12" s="15">
        <v>3</v>
      </c>
      <c r="VOG12" s="15">
        <v>3</v>
      </c>
      <c r="VOH12" s="15">
        <v>3</v>
      </c>
      <c r="VOI12" s="15">
        <v>3</v>
      </c>
      <c r="VOJ12" s="15">
        <v>3</v>
      </c>
      <c r="VOK12" s="15">
        <v>3</v>
      </c>
      <c r="VOL12" s="15">
        <v>3</v>
      </c>
      <c r="VOM12" s="15">
        <v>3</v>
      </c>
      <c r="VON12" s="15">
        <v>3</v>
      </c>
      <c r="VOO12" s="15">
        <v>3</v>
      </c>
      <c r="VOP12" s="15">
        <v>3</v>
      </c>
      <c r="VOQ12" s="15">
        <v>3</v>
      </c>
      <c r="VOR12" s="15">
        <v>3</v>
      </c>
      <c r="VOS12" s="15">
        <v>3</v>
      </c>
      <c r="VOT12" s="15">
        <v>3</v>
      </c>
      <c r="VOU12" s="15">
        <v>3</v>
      </c>
      <c r="VOV12" s="15">
        <v>3</v>
      </c>
      <c r="VOW12" s="15">
        <v>3</v>
      </c>
      <c r="VOX12" s="15">
        <v>3</v>
      </c>
      <c r="VOY12" s="15">
        <v>3</v>
      </c>
      <c r="VOZ12" s="15">
        <v>3</v>
      </c>
      <c r="VPA12" s="15">
        <v>3</v>
      </c>
      <c r="VPB12" s="15">
        <v>3</v>
      </c>
      <c r="VPC12" s="15">
        <v>3</v>
      </c>
      <c r="VPD12" s="15">
        <v>3</v>
      </c>
      <c r="VPE12" s="15">
        <v>3</v>
      </c>
      <c r="VPF12" s="15">
        <v>3</v>
      </c>
      <c r="VPG12" s="15">
        <v>3</v>
      </c>
      <c r="VPH12" s="15">
        <v>3</v>
      </c>
      <c r="VPI12" s="15">
        <v>3</v>
      </c>
      <c r="VPJ12" s="15">
        <v>3</v>
      </c>
      <c r="VPK12" s="15">
        <v>3</v>
      </c>
      <c r="VPL12" s="15">
        <v>3</v>
      </c>
      <c r="VPM12" s="15">
        <v>3</v>
      </c>
      <c r="VPN12" s="15">
        <v>3</v>
      </c>
      <c r="VPO12" s="15">
        <v>3</v>
      </c>
      <c r="VPP12" s="15">
        <v>3</v>
      </c>
      <c r="VPQ12" s="15">
        <v>3</v>
      </c>
      <c r="VPR12" s="15">
        <v>3</v>
      </c>
      <c r="VPS12" s="15">
        <v>3</v>
      </c>
      <c r="VPT12" s="15">
        <v>3</v>
      </c>
      <c r="VPU12" s="15">
        <v>3</v>
      </c>
      <c r="VPV12" s="15">
        <v>3</v>
      </c>
      <c r="VPW12" s="15">
        <v>3</v>
      </c>
      <c r="VPX12" s="15">
        <v>3</v>
      </c>
      <c r="VPY12" s="15">
        <v>3</v>
      </c>
      <c r="VPZ12" s="15">
        <v>3</v>
      </c>
      <c r="VQA12" s="15">
        <v>3</v>
      </c>
      <c r="VQB12" s="15">
        <v>3</v>
      </c>
      <c r="VQC12" s="15">
        <v>3</v>
      </c>
      <c r="VQD12" s="15">
        <v>3</v>
      </c>
      <c r="VQE12" s="15">
        <v>3</v>
      </c>
      <c r="VQF12" s="15">
        <v>3</v>
      </c>
      <c r="VQG12" s="15">
        <v>3</v>
      </c>
      <c r="VQH12" s="15">
        <v>3</v>
      </c>
      <c r="VQI12" s="15">
        <v>3</v>
      </c>
      <c r="VQJ12" s="15">
        <v>3</v>
      </c>
      <c r="VQK12" s="15">
        <v>3</v>
      </c>
      <c r="VQL12" s="15">
        <v>3</v>
      </c>
      <c r="VQM12" s="15">
        <v>3</v>
      </c>
      <c r="VQN12" s="15">
        <v>3</v>
      </c>
      <c r="VQO12" s="15">
        <v>3</v>
      </c>
      <c r="VQP12" s="15">
        <v>3</v>
      </c>
      <c r="VQQ12" s="15">
        <v>3</v>
      </c>
      <c r="VQR12" s="15">
        <v>3</v>
      </c>
      <c r="VQS12" s="15">
        <v>3</v>
      </c>
      <c r="VQT12" s="15">
        <v>3</v>
      </c>
      <c r="VQU12" s="15">
        <v>3</v>
      </c>
      <c r="VQV12" s="15">
        <v>3</v>
      </c>
      <c r="VQW12" s="15">
        <v>3</v>
      </c>
      <c r="VQX12" s="15">
        <v>3</v>
      </c>
      <c r="VQY12" s="15">
        <v>3</v>
      </c>
      <c r="VQZ12" s="15">
        <v>3</v>
      </c>
      <c r="VRA12" s="15">
        <v>3</v>
      </c>
      <c r="VRB12" s="15">
        <v>3</v>
      </c>
      <c r="VRC12" s="15">
        <v>3</v>
      </c>
      <c r="VRD12" s="15">
        <v>3</v>
      </c>
      <c r="VRE12" s="15">
        <v>3</v>
      </c>
      <c r="VRF12" s="15">
        <v>3</v>
      </c>
      <c r="VRG12" s="15">
        <v>3</v>
      </c>
      <c r="VRH12" s="15">
        <v>3</v>
      </c>
      <c r="VRI12" s="15">
        <v>3</v>
      </c>
      <c r="VRJ12" s="15">
        <v>3</v>
      </c>
      <c r="VRK12" s="15">
        <v>3</v>
      </c>
      <c r="VRL12" s="15">
        <v>3</v>
      </c>
      <c r="VRM12" s="15">
        <v>3</v>
      </c>
      <c r="VRN12" s="15">
        <v>3</v>
      </c>
      <c r="VRO12" s="15">
        <v>3</v>
      </c>
      <c r="VRP12" s="15">
        <v>3</v>
      </c>
      <c r="VRQ12" s="15">
        <v>3</v>
      </c>
      <c r="VRR12" s="15">
        <v>3</v>
      </c>
      <c r="VRS12" s="15">
        <v>3</v>
      </c>
      <c r="VRT12" s="15">
        <v>3</v>
      </c>
      <c r="VRU12" s="15">
        <v>3</v>
      </c>
      <c r="VRV12" s="15">
        <v>3</v>
      </c>
      <c r="VRW12" s="15">
        <v>3</v>
      </c>
      <c r="VRX12" s="15">
        <v>3</v>
      </c>
      <c r="VRY12" s="15">
        <v>3</v>
      </c>
      <c r="VRZ12" s="15">
        <v>3</v>
      </c>
      <c r="VSA12" s="15">
        <v>3</v>
      </c>
      <c r="VSB12" s="15">
        <v>3</v>
      </c>
      <c r="VSC12" s="15">
        <v>3</v>
      </c>
      <c r="VSD12" s="15">
        <v>3</v>
      </c>
      <c r="VSE12" s="15">
        <v>3</v>
      </c>
      <c r="VSF12" s="15">
        <v>3</v>
      </c>
      <c r="VSG12" s="15">
        <v>3</v>
      </c>
      <c r="VSH12" s="15">
        <v>3</v>
      </c>
      <c r="VSI12" s="15">
        <v>3</v>
      </c>
      <c r="VSJ12" s="15">
        <v>3</v>
      </c>
      <c r="VSK12" s="15">
        <v>3</v>
      </c>
      <c r="VSL12" s="15">
        <v>3</v>
      </c>
      <c r="VSM12" s="15">
        <v>3</v>
      </c>
      <c r="VSN12" s="15">
        <v>3</v>
      </c>
      <c r="VSO12" s="15">
        <v>3</v>
      </c>
      <c r="VSP12" s="15">
        <v>3</v>
      </c>
      <c r="VSQ12" s="15">
        <v>3</v>
      </c>
      <c r="VSR12" s="15">
        <v>3</v>
      </c>
      <c r="VSS12" s="15">
        <v>3</v>
      </c>
      <c r="VST12" s="15">
        <v>3</v>
      </c>
      <c r="VSU12" s="15">
        <v>3</v>
      </c>
      <c r="VSV12" s="15">
        <v>3</v>
      </c>
      <c r="VSW12" s="15">
        <v>3</v>
      </c>
      <c r="VSX12" s="15">
        <v>3</v>
      </c>
      <c r="VSY12" s="15">
        <v>3</v>
      </c>
      <c r="VSZ12" s="15">
        <v>3</v>
      </c>
      <c r="VTA12" s="15">
        <v>3</v>
      </c>
      <c r="VTB12" s="15">
        <v>3</v>
      </c>
      <c r="VTC12" s="15">
        <v>3</v>
      </c>
      <c r="VTD12" s="15">
        <v>3</v>
      </c>
      <c r="VTE12" s="15">
        <v>3</v>
      </c>
      <c r="VTF12" s="15">
        <v>3</v>
      </c>
      <c r="VTG12" s="15">
        <v>3</v>
      </c>
      <c r="VTH12" s="15">
        <v>3</v>
      </c>
      <c r="VTI12" s="15">
        <v>3</v>
      </c>
      <c r="VTJ12" s="15">
        <v>3</v>
      </c>
      <c r="VTK12" s="15">
        <v>3</v>
      </c>
      <c r="VTL12" s="15">
        <v>3</v>
      </c>
      <c r="VTM12" s="15">
        <v>3</v>
      </c>
      <c r="VTN12" s="15">
        <v>3</v>
      </c>
      <c r="VTO12" s="15">
        <v>3</v>
      </c>
      <c r="VTP12" s="15">
        <v>3</v>
      </c>
      <c r="VTQ12" s="15">
        <v>3</v>
      </c>
      <c r="VTR12" s="15">
        <v>3</v>
      </c>
      <c r="VTS12" s="15">
        <v>3</v>
      </c>
      <c r="VTT12" s="15">
        <v>3</v>
      </c>
      <c r="VTU12" s="15">
        <v>3</v>
      </c>
      <c r="VTV12" s="15">
        <v>3</v>
      </c>
      <c r="VTW12" s="15">
        <v>3</v>
      </c>
      <c r="VTX12" s="15">
        <v>3</v>
      </c>
      <c r="VTY12" s="15">
        <v>3</v>
      </c>
      <c r="VTZ12" s="15">
        <v>3</v>
      </c>
      <c r="VUA12" s="15">
        <v>3</v>
      </c>
      <c r="VUB12" s="15">
        <v>3</v>
      </c>
      <c r="VUC12" s="15">
        <v>3</v>
      </c>
      <c r="VUD12" s="15">
        <v>3</v>
      </c>
      <c r="VUE12" s="15">
        <v>3</v>
      </c>
      <c r="VUF12" s="15">
        <v>3</v>
      </c>
      <c r="VUG12" s="15">
        <v>3</v>
      </c>
      <c r="VUH12" s="15">
        <v>3</v>
      </c>
      <c r="VUI12" s="15">
        <v>3</v>
      </c>
      <c r="VUJ12" s="15">
        <v>3</v>
      </c>
      <c r="VUK12" s="15">
        <v>3</v>
      </c>
      <c r="VUL12" s="15">
        <v>3</v>
      </c>
      <c r="VUM12" s="15">
        <v>3</v>
      </c>
      <c r="VUN12" s="15">
        <v>3</v>
      </c>
      <c r="VUO12" s="15">
        <v>3</v>
      </c>
      <c r="VUP12" s="15">
        <v>3</v>
      </c>
      <c r="VUQ12" s="15">
        <v>3</v>
      </c>
      <c r="VUR12" s="15">
        <v>3</v>
      </c>
      <c r="VUS12" s="15">
        <v>3</v>
      </c>
      <c r="VUT12" s="15">
        <v>3</v>
      </c>
      <c r="VUU12" s="15">
        <v>3</v>
      </c>
      <c r="VUV12" s="15">
        <v>3</v>
      </c>
      <c r="VUW12" s="15">
        <v>3</v>
      </c>
      <c r="VUX12" s="15">
        <v>3</v>
      </c>
      <c r="VUY12" s="15">
        <v>3</v>
      </c>
      <c r="VUZ12" s="15">
        <v>3</v>
      </c>
      <c r="VVA12" s="15">
        <v>3</v>
      </c>
      <c r="VVB12" s="15">
        <v>3</v>
      </c>
      <c r="VVC12" s="15">
        <v>3</v>
      </c>
      <c r="VVD12" s="15">
        <v>3</v>
      </c>
      <c r="VVE12" s="15">
        <v>3</v>
      </c>
      <c r="VVF12" s="15">
        <v>3</v>
      </c>
      <c r="VVG12" s="15">
        <v>3</v>
      </c>
      <c r="VVH12" s="15">
        <v>3</v>
      </c>
      <c r="VVI12" s="15">
        <v>3</v>
      </c>
      <c r="VVJ12" s="15">
        <v>3</v>
      </c>
      <c r="VVK12" s="15">
        <v>3</v>
      </c>
      <c r="VVL12" s="15">
        <v>3</v>
      </c>
      <c r="VVM12" s="15">
        <v>3</v>
      </c>
      <c r="VVN12" s="15">
        <v>3</v>
      </c>
      <c r="VVO12" s="15">
        <v>3</v>
      </c>
      <c r="VVP12" s="15">
        <v>3</v>
      </c>
      <c r="VVQ12" s="15">
        <v>3</v>
      </c>
      <c r="VVR12" s="15">
        <v>3</v>
      </c>
      <c r="VVS12" s="15">
        <v>3</v>
      </c>
      <c r="VVT12" s="15">
        <v>3</v>
      </c>
      <c r="VVU12" s="15">
        <v>3</v>
      </c>
      <c r="VVV12" s="15">
        <v>3</v>
      </c>
      <c r="VVW12" s="15">
        <v>3</v>
      </c>
      <c r="VVX12" s="15">
        <v>3</v>
      </c>
      <c r="VVY12" s="15">
        <v>3</v>
      </c>
      <c r="VVZ12" s="15">
        <v>3</v>
      </c>
      <c r="VWA12" s="15">
        <v>3</v>
      </c>
      <c r="VWB12" s="15">
        <v>3</v>
      </c>
      <c r="VWC12" s="15">
        <v>3</v>
      </c>
      <c r="VWD12" s="15">
        <v>3</v>
      </c>
      <c r="VWE12" s="15">
        <v>3</v>
      </c>
      <c r="VWF12" s="15">
        <v>3</v>
      </c>
      <c r="VWG12" s="15">
        <v>3</v>
      </c>
      <c r="VWH12" s="15">
        <v>3</v>
      </c>
      <c r="VWI12" s="15">
        <v>3</v>
      </c>
      <c r="VWJ12" s="15">
        <v>3</v>
      </c>
      <c r="VWK12" s="15">
        <v>3</v>
      </c>
      <c r="VWL12" s="15">
        <v>3</v>
      </c>
      <c r="VWM12" s="15">
        <v>3</v>
      </c>
      <c r="VWN12" s="15">
        <v>3</v>
      </c>
      <c r="VWO12" s="15">
        <v>3</v>
      </c>
      <c r="VWP12" s="15">
        <v>3</v>
      </c>
      <c r="VWQ12" s="15">
        <v>3</v>
      </c>
      <c r="VWR12" s="15">
        <v>3</v>
      </c>
      <c r="VWS12" s="15">
        <v>3</v>
      </c>
      <c r="VWT12" s="15">
        <v>3</v>
      </c>
      <c r="VWU12" s="15">
        <v>3</v>
      </c>
      <c r="VWV12" s="15">
        <v>3</v>
      </c>
      <c r="VWW12" s="15">
        <v>3</v>
      </c>
      <c r="VWX12" s="15">
        <v>3</v>
      </c>
      <c r="VWY12" s="15">
        <v>3</v>
      </c>
      <c r="VWZ12" s="15">
        <v>3</v>
      </c>
      <c r="VXA12" s="15">
        <v>3</v>
      </c>
      <c r="VXB12" s="15">
        <v>3</v>
      </c>
      <c r="VXC12" s="15">
        <v>3</v>
      </c>
      <c r="VXD12" s="15">
        <v>3</v>
      </c>
      <c r="VXE12" s="15">
        <v>3</v>
      </c>
      <c r="VXF12" s="15">
        <v>3</v>
      </c>
      <c r="VXG12" s="15">
        <v>3</v>
      </c>
      <c r="VXH12" s="15">
        <v>3</v>
      </c>
      <c r="VXI12" s="15">
        <v>3</v>
      </c>
      <c r="VXJ12" s="15">
        <v>3</v>
      </c>
      <c r="VXK12" s="15">
        <v>3</v>
      </c>
      <c r="VXL12" s="15">
        <v>3</v>
      </c>
      <c r="VXM12" s="15">
        <v>3</v>
      </c>
      <c r="VXN12" s="15">
        <v>3</v>
      </c>
      <c r="VXO12" s="15">
        <v>3</v>
      </c>
      <c r="VXP12" s="15">
        <v>3</v>
      </c>
      <c r="VXQ12" s="15">
        <v>3</v>
      </c>
      <c r="VXR12" s="15">
        <v>3</v>
      </c>
      <c r="VXS12" s="15">
        <v>3</v>
      </c>
      <c r="VXT12" s="15">
        <v>3</v>
      </c>
      <c r="VXU12" s="15">
        <v>3</v>
      </c>
      <c r="VXV12" s="15">
        <v>3</v>
      </c>
      <c r="VXW12" s="15">
        <v>3</v>
      </c>
      <c r="VXX12" s="15">
        <v>3</v>
      </c>
      <c r="VXY12" s="15">
        <v>3</v>
      </c>
      <c r="VXZ12" s="15">
        <v>3</v>
      </c>
      <c r="VYA12" s="15">
        <v>3</v>
      </c>
      <c r="VYB12" s="15">
        <v>3</v>
      </c>
      <c r="VYC12" s="15">
        <v>3</v>
      </c>
      <c r="VYD12" s="15">
        <v>3</v>
      </c>
      <c r="VYE12" s="15">
        <v>3</v>
      </c>
      <c r="VYF12" s="15">
        <v>3</v>
      </c>
      <c r="VYG12" s="15">
        <v>3</v>
      </c>
      <c r="VYH12" s="15">
        <v>3</v>
      </c>
      <c r="VYI12" s="15">
        <v>3</v>
      </c>
      <c r="VYJ12" s="15">
        <v>3</v>
      </c>
      <c r="VYK12" s="15">
        <v>3</v>
      </c>
      <c r="VYL12" s="15">
        <v>3</v>
      </c>
      <c r="VYM12" s="15">
        <v>3</v>
      </c>
      <c r="VYN12" s="15">
        <v>3</v>
      </c>
      <c r="VYO12" s="15">
        <v>3</v>
      </c>
      <c r="VYP12" s="15">
        <v>3</v>
      </c>
      <c r="VYQ12" s="15">
        <v>3</v>
      </c>
      <c r="VYR12" s="15">
        <v>3</v>
      </c>
      <c r="VYS12" s="15">
        <v>3</v>
      </c>
      <c r="VYT12" s="15">
        <v>3</v>
      </c>
      <c r="VYU12" s="15">
        <v>3</v>
      </c>
      <c r="VYV12" s="15">
        <v>3</v>
      </c>
      <c r="VYW12" s="15">
        <v>3</v>
      </c>
      <c r="VYX12" s="15">
        <v>3</v>
      </c>
      <c r="VYY12" s="15">
        <v>3</v>
      </c>
      <c r="VYZ12" s="15">
        <v>3</v>
      </c>
      <c r="VZA12" s="15">
        <v>3</v>
      </c>
      <c r="VZB12" s="15">
        <v>3</v>
      </c>
      <c r="VZC12" s="15">
        <v>3</v>
      </c>
      <c r="VZD12" s="15">
        <v>3</v>
      </c>
      <c r="VZE12" s="15">
        <v>3</v>
      </c>
      <c r="VZF12" s="15">
        <v>3</v>
      </c>
      <c r="VZG12" s="15">
        <v>3</v>
      </c>
      <c r="VZH12" s="15">
        <v>3</v>
      </c>
      <c r="VZI12" s="15">
        <v>3</v>
      </c>
      <c r="VZJ12" s="15">
        <v>3</v>
      </c>
      <c r="VZK12" s="15">
        <v>3</v>
      </c>
      <c r="VZL12" s="15">
        <v>3</v>
      </c>
      <c r="VZM12" s="15">
        <v>3</v>
      </c>
      <c r="VZN12" s="15">
        <v>3</v>
      </c>
      <c r="VZO12" s="15">
        <v>3</v>
      </c>
      <c r="VZP12" s="15">
        <v>3</v>
      </c>
      <c r="VZQ12" s="15">
        <v>3</v>
      </c>
      <c r="VZR12" s="15">
        <v>3</v>
      </c>
      <c r="VZS12" s="15">
        <v>3</v>
      </c>
      <c r="VZT12" s="15">
        <v>3</v>
      </c>
      <c r="VZU12" s="15">
        <v>3</v>
      </c>
      <c r="VZV12" s="15">
        <v>3</v>
      </c>
      <c r="VZW12" s="15">
        <v>3</v>
      </c>
      <c r="VZX12" s="15">
        <v>3</v>
      </c>
      <c r="VZY12" s="15">
        <v>3</v>
      </c>
      <c r="VZZ12" s="15">
        <v>3</v>
      </c>
      <c r="WAA12" s="15">
        <v>3</v>
      </c>
      <c r="WAB12" s="15">
        <v>3</v>
      </c>
      <c r="WAC12" s="15">
        <v>3</v>
      </c>
      <c r="WAD12" s="15">
        <v>3</v>
      </c>
      <c r="WAE12" s="15">
        <v>3</v>
      </c>
      <c r="WAF12" s="15">
        <v>3</v>
      </c>
      <c r="WAG12" s="15">
        <v>3</v>
      </c>
      <c r="WAH12" s="15">
        <v>3</v>
      </c>
      <c r="WAI12" s="15">
        <v>3</v>
      </c>
      <c r="WAJ12" s="15">
        <v>3</v>
      </c>
      <c r="WAK12" s="15">
        <v>3</v>
      </c>
      <c r="WAL12" s="15">
        <v>3</v>
      </c>
      <c r="WAM12" s="15">
        <v>3</v>
      </c>
      <c r="WAN12" s="15">
        <v>3</v>
      </c>
      <c r="WAO12" s="15">
        <v>3</v>
      </c>
      <c r="WAP12" s="15">
        <v>3</v>
      </c>
      <c r="WAQ12" s="15">
        <v>3</v>
      </c>
      <c r="WAR12" s="15">
        <v>3</v>
      </c>
      <c r="WAS12" s="15">
        <v>3</v>
      </c>
      <c r="WAT12" s="15">
        <v>3</v>
      </c>
      <c r="WAU12" s="15">
        <v>3</v>
      </c>
      <c r="WAV12" s="15">
        <v>3</v>
      </c>
      <c r="WAW12" s="15">
        <v>3</v>
      </c>
      <c r="WAX12" s="15">
        <v>3</v>
      </c>
      <c r="WAY12" s="15">
        <v>3</v>
      </c>
      <c r="WAZ12" s="15">
        <v>3</v>
      </c>
      <c r="WBA12" s="15">
        <v>3</v>
      </c>
      <c r="WBB12" s="15">
        <v>3</v>
      </c>
      <c r="WBC12" s="15">
        <v>3</v>
      </c>
      <c r="WBD12" s="15">
        <v>3</v>
      </c>
      <c r="WBE12" s="15">
        <v>3</v>
      </c>
      <c r="WBF12" s="15">
        <v>3</v>
      </c>
      <c r="WBG12" s="15">
        <v>3</v>
      </c>
      <c r="WBH12" s="15">
        <v>3</v>
      </c>
      <c r="WBI12" s="15">
        <v>3</v>
      </c>
      <c r="WBJ12" s="15">
        <v>3</v>
      </c>
      <c r="WBK12" s="15">
        <v>3</v>
      </c>
      <c r="WBL12" s="15">
        <v>3</v>
      </c>
      <c r="WBM12" s="15">
        <v>3</v>
      </c>
      <c r="WBN12" s="15">
        <v>3</v>
      </c>
      <c r="WBO12" s="15">
        <v>3</v>
      </c>
      <c r="WBP12" s="15">
        <v>3</v>
      </c>
      <c r="WBQ12" s="15">
        <v>3</v>
      </c>
      <c r="WBR12" s="15">
        <v>3</v>
      </c>
      <c r="WBS12" s="15">
        <v>3</v>
      </c>
      <c r="WBT12" s="15">
        <v>3</v>
      </c>
      <c r="WBU12" s="15">
        <v>3</v>
      </c>
      <c r="WBV12" s="15">
        <v>3</v>
      </c>
      <c r="WBW12" s="15">
        <v>3</v>
      </c>
      <c r="WBX12" s="15">
        <v>3</v>
      </c>
      <c r="WBY12" s="15">
        <v>3</v>
      </c>
      <c r="WBZ12" s="15">
        <v>3</v>
      </c>
      <c r="WCA12" s="15">
        <v>3</v>
      </c>
      <c r="WCB12" s="15">
        <v>3</v>
      </c>
      <c r="WCC12" s="15">
        <v>3</v>
      </c>
      <c r="WCD12" s="15">
        <v>3</v>
      </c>
      <c r="WCE12" s="15">
        <v>3</v>
      </c>
      <c r="WCF12" s="15">
        <v>3</v>
      </c>
      <c r="WCG12" s="15">
        <v>3</v>
      </c>
      <c r="WCH12" s="15">
        <v>3</v>
      </c>
      <c r="WCI12" s="15">
        <v>3</v>
      </c>
      <c r="WCJ12" s="15">
        <v>3</v>
      </c>
      <c r="WCK12" s="15">
        <v>3</v>
      </c>
      <c r="WCL12" s="15">
        <v>3</v>
      </c>
      <c r="WCM12" s="15">
        <v>3</v>
      </c>
      <c r="WCN12" s="15">
        <v>3</v>
      </c>
      <c r="WCO12" s="15">
        <v>3</v>
      </c>
      <c r="WCP12" s="15">
        <v>3</v>
      </c>
      <c r="WCQ12" s="15">
        <v>3</v>
      </c>
      <c r="WCR12" s="15">
        <v>3</v>
      </c>
      <c r="WCS12" s="15">
        <v>3</v>
      </c>
      <c r="WCT12" s="15">
        <v>3</v>
      </c>
      <c r="WCU12" s="15">
        <v>3</v>
      </c>
      <c r="WCV12" s="15">
        <v>3</v>
      </c>
      <c r="WCW12" s="15">
        <v>3</v>
      </c>
      <c r="WCX12" s="15">
        <v>3</v>
      </c>
      <c r="WCY12" s="15">
        <v>3</v>
      </c>
      <c r="WCZ12" s="15">
        <v>3</v>
      </c>
      <c r="WDA12" s="15">
        <v>3</v>
      </c>
      <c r="WDB12" s="15">
        <v>3</v>
      </c>
      <c r="WDC12" s="15">
        <v>3</v>
      </c>
      <c r="WDD12" s="15">
        <v>3</v>
      </c>
      <c r="WDE12" s="15">
        <v>3</v>
      </c>
      <c r="WDF12" s="15">
        <v>3</v>
      </c>
      <c r="WDG12" s="15">
        <v>3</v>
      </c>
      <c r="WDH12" s="15">
        <v>3</v>
      </c>
      <c r="WDI12" s="15">
        <v>3</v>
      </c>
      <c r="WDJ12" s="15">
        <v>3</v>
      </c>
      <c r="WDK12" s="15">
        <v>3</v>
      </c>
      <c r="WDL12" s="15">
        <v>3</v>
      </c>
      <c r="WDM12" s="15">
        <v>3</v>
      </c>
      <c r="WDN12" s="15">
        <v>3</v>
      </c>
      <c r="WDO12" s="15">
        <v>3</v>
      </c>
      <c r="WDP12" s="15">
        <v>3</v>
      </c>
      <c r="WDQ12" s="15">
        <v>3</v>
      </c>
      <c r="WDR12" s="15">
        <v>3</v>
      </c>
      <c r="WDS12" s="15">
        <v>3</v>
      </c>
      <c r="WDT12" s="15">
        <v>3</v>
      </c>
      <c r="WDU12" s="15">
        <v>3</v>
      </c>
      <c r="WDV12" s="15">
        <v>3</v>
      </c>
      <c r="WDW12" s="15">
        <v>3</v>
      </c>
      <c r="WDX12" s="15">
        <v>3</v>
      </c>
      <c r="WDY12" s="15">
        <v>3</v>
      </c>
      <c r="WDZ12" s="15">
        <v>3</v>
      </c>
      <c r="WEA12" s="15">
        <v>3</v>
      </c>
      <c r="WEB12" s="15">
        <v>3</v>
      </c>
      <c r="WEC12" s="15">
        <v>3</v>
      </c>
      <c r="WED12" s="15">
        <v>3</v>
      </c>
      <c r="WEE12" s="15">
        <v>3</v>
      </c>
      <c r="WEF12" s="15">
        <v>3</v>
      </c>
      <c r="WEG12" s="15">
        <v>3</v>
      </c>
      <c r="WEH12" s="15">
        <v>3</v>
      </c>
      <c r="WEI12" s="15">
        <v>3</v>
      </c>
      <c r="WEJ12" s="15">
        <v>3</v>
      </c>
      <c r="WEK12" s="15">
        <v>3</v>
      </c>
      <c r="WEL12" s="15">
        <v>3</v>
      </c>
      <c r="WEM12" s="15">
        <v>3</v>
      </c>
      <c r="WEN12" s="15">
        <v>3</v>
      </c>
      <c r="WEO12" s="15">
        <v>3</v>
      </c>
      <c r="WEP12" s="15">
        <v>3</v>
      </c>
      <c r="WEQ12" s="15">
        <v>3</v>
      </c>
      <c r="WER12" s="15">
        <v>3</v>
      </c>
      <c r="WES12" s="15">
        <v>3</v>
      </c>
      <c r="WET12" s="15">
        <v>3</v>
      </c>
      <c r="WEU12" s="15">
        <v>3</v>
      </c>
      <c r="WEV12" s="15">
        <v>3</v>
      </c>
      <c r="WEW12" s="15">
        <v>3</v>
      </c>
      <c r="WEX12" s="15">
        <v>3</v>
      </c>
      <c r="WEY12" s="15">
        <v>3</v>
      </c>
      <c r="WEZ12" s="15">
        <v>3</v>
      </c>
      <c r="WFA12" s="15">
        <v>3</v>
      </c>
      <c r="WFB12" s="15">
        <v>3</v>
      </c>
      <c r="WFC12" s="15">
        <v>3</v>
      </c>
      <c r="WFD12" s="15">
        <v>3</v>
      </c>
      <c r="WFE12" s="15">
        <v>3</v>
      </c>
      <c r="WFF12" s="15">
        <v>3</v>
      </c>
      <c r="WFG12" s="15">
        <v>3</v>
      </c>
      <c r="WFH12" s="15">
        <v>3</v>
      </c>
      <c r="WFI12" s="15">
        <v>3</v>
      </c>
      <c r="WFJ12" s="15">
        <v>3</v>
      </c>
      <c r="WFK12" s="15">
        <v>3</v>
      </c>
      <c r="WFL12" s="15">
        <v>3</v>
      </c>
      <c r="WFM12" s="15">
        <v>3</v>
      </c>
      <c r="WFN12" s="15">
        <v>3</v>
      </c>
      <c r="WFO12" s="15">
        <v>3</v>
      </c>
      <c r="WFP12" s="15">
        <v>3</v>
      </c>
      <c r="WFQ12" s="15">
        <v>3</v>
      </c>
      <c r="WFR12" s="15">
        <v>3</v>
      </c>
      <c r="WFS12" s="15">
        <v>3</v>
      </c>
      <c r="WFT12" s="15">
        <v>3</v>
      </c>
      <c r="WFU12" s="15">
        <v>3</v>
      </c>
      <c r="WFV12" s="15">
        <v>3</v>
      </c>
      <c r="WFW12" s="15">
        <v>3</v>
      </c>
      <c r="WFX12" s="15">
        <v>3</v>
      </c>
      <c r="WFY12" s="15">
        <v>3</v>
      </c>
      <c r="WFZ12" s="15">
        <v>3</v>
      </c>
      <c r="WGA12" s="15">
        <v>3</v>
      </c>
      <c r="WGB12" s="15">
        <v>3</v>
      </c>
      <c r="WGC12" s="15">
        <v>3</v>
      </c>
      <c r="WGD12" s="15">
        <v>3</v>
      </c>
      <c r="WGE12" s="15">
        <v>3</v>
      </c>
      <c r="WGF12" s="15">
        <v>3</v>
      </c>
      <c r="WGG12" s="15">
        <v>3</v>
      </c>
      <c r="WGH12" s="15">
        <v>3</v>
      </c>
      <c r="WGI12" s="15">
        <v>3</v>
      </c>
      <c r="WGJ12" s="15">
        <v>3</v>
      </c>
      <c r="WGK12" s="15">
        <v>3</v>
      </c>
      <c r="WGL12" s="15">
        <v>3</v>
      </c>
      <c r="WGM12" s="15">
        <v>3</v>
      </c>
      <c r="WGN12" s="15">
        <v>3</v>
      </c>
      <c r="WGO12" s="15">
        <v>3</v>
      </c>
      <c r="WGP12" s="15">
        <v>3</v>
      </c>
      <c r="WGQ12" s="15">
        <v>3</v>
      </c>
      <c r="WGR12" s="15">
        <v>3</v>
      </c>
      <c r="WGS12" s="15">
        <v>3</v>
      </c>
      <c r="WGT12" s="15">
        <v>3</v>
      </c>
      <c r="WGU12" s="15">
        <v>3</v>
      </c>
      <c r="WGV12" s="15">
        <v>3</v>
      </c>
      <c r="WGW12" s="15">
        <v>3</v>
      </c>
      <c r="WGX12" s="15">
        <v>3</v>
      </c>
      <c r="WGY12" s="15">
        <v>3</v>
      </c>
      <c r="WGZ12" s="15">
        <v>3</v>
      </c>
      <c r="WHA12" s="15">
        <v>3</v>
      </c>
      <c r="WHB12" s="15">
        <v>3</v>
      </c>
      <c r="WHC12" s="15">
        <v>3</v>
      </c>
      <c r="WHD12" s="15">
        <v>3</v>
      </c>
      <c r="WHE12" s="15">
        <v>3</v>
      </c>
      <c r="WHF12" s="15">
        <v>3</v>
      </c>
      <c r="WHG12" s="15">
        <v>3</v>
      </c>
      <c r="WHH12" s="15">
        <v>3</v>
      </c>
      <c r="WHI12" s="15">
        <v>3</v>
      </c>
      <c r="WHJ12" s="15">
        <v>3</v>
      </c>
      <c r="WHK12" s="15">
        <v>3</v>
      </c>
      <c r="WHL12" s="15">
        <v>3</v>
      </c>
      <c r="WHM12" s="15">
        <v>3</v>
      </c>
      <c r="WHN12" s="15">
        <v>3</v>
      </c>
      <c r="WHO12" s="15">
        <v>3</v>
      </c>
      <c r="WHP12" s="15">
        <v>3</v>
      </c>
      <c r="WHQ12" s="15">
        <v>3</v>
      </c>
      <c r="WHR12" s="15">
        <v>3</v>
      </c>
      <c r="WHS12" s="15">
        <v>3</v>
      </c>
      <c r="WHT12" s="15">
        <v>3</v>
      </c>
      <c r="WHU12" s="15">
        <v>3</v>
      </c>
      <c r="WHV12" s="15">
        <v>3</v>
      </c>
      <c r="WHW12" s="15">
        <v>3</v>
      </c>
      <c r="WHX12" s="15">
        <v>3</v>
      </c>
      <c r="WHY12" s="15">
        <v>3</v>
      </c>
      <c r="WHZ12" s="15">
        <v>3</v>
      </c>
      <c r="WIA12" s="15">
        <v>3</v>
      </c>
      <c r="WIB12" s="15">
        <v>3</v>
      </c>
      <c r="WIC12" s="15">
        <v>3</v>
      </c>
      <c r="WID12" s="15">
        <v>3</v>
      </c>
      <c r="WIE12" s="15">
        <v>3</v>
      </c>
      <c r="WIF12" s="15">
        <v>3</v>
      </c>
      <c r="WIG12" s="15">
        <v>3</v>
      </c>
      <c r="WIH12" s="15">
        <v>3</v>
      </c>
      <c r="WII12" s="15">
        <v>3</v>
      </c>
      <c r="WIJ12" s="15">
        <v>3</v>
      </c>
      <c r="WIK12" s="15">
        <v>3</v>
      </c>
      <c r="WIL12" s="15">
        <v>3</v>
      </c>
      <c r="WIM12" s="15">
        <v>3</v>
      </c>
      <c r="WIN12" s="15">
        <v>3</v>
      </c>
      <c r="WIO12" s="15">
        <v>3</v>
      </c>
      <c r="WIP12" s="15">
        <v>3</v>
      </c>
      <c r="WIQ12" s="15">
        <v>3</v>
      </c>
      <c r="WIR12" s="15">
        <v>3</v>
      </c>
      <c r="WIS12" s="15">
        <v>3</v>
      </c>
      <c r="WIT12" s="15">
        <v>3</v>
      </c>
      <c r="WIU12" s="15">
        <v>3</v>
      </c>
      <c r="WIV12" s="15">
        <v>3</v>
      </c>
      <c r="WIW12" s="15">
        <v>3</v>
      </c>
      <c r="WIX12" s="15">
        <v>3</v>
      </c>
      <c r="WIY12" s="15">
        <v>3</v>
      </c>
      <c r="WIZ12" s="15">
        <v>3</v>
      </c>
      <c r="WJA12" s="15">
        <v>3</v>
      </c>
      <c r="WJB12" s="15">
        <v>3</v>
      </c>
      <c r="WJC12" s="15">
        <v>3</v>
      </c>
      <c r="WJD12" s="15">
        <v>3</v>
      </c>
      <c r="WJE12" s="15">
        <v>3</v>
      </c>
      <c r="WJF12" s="15">
        <v>3</v>
      </c>
      <c r="WJG12" s="15">
        <v>3</v>
      </c>
      <c r="WJH12" s="15">
        <v>3</v>
      </c>
      <c r="WJI12" s="15">
        <v>3</v>
      </c>
      <c r="WJJ12" s="15">
        <v>3</v>
      </c>
      <c r="WJK12" s="15">
        <v>3</v>
      </c>
      <c r="WJL12" s="15">
        <v>3</v>
      </c>
      <c r="WJM12" s="15">
        <v>3</v>
      </c>
      <c r="WJN12" s="15">
        <v>3</v>
      </c>
      <c r="WJO12" s="15">
        <v>3</v>
      </c>
      <c r="WJP12" s="15">
        <v>3</v>
      </c>
      <c r="WJQ12" s="15">
        <v>3</v>
      </c>
      <c r="WJR12" s="15">
        <v>3</v>
      </c>
      <c r="WJS12" s="15">
        <v>3</v>
      </c>
      <c r="WJT12" s="15">
        <v>3</v>
      </c>
      <c r="WJU12" s="15">
        <v>3</v>
      </c>
      <c r="WJV12" s="15">
        <v>3</v>
      </c>
      <c r="WJW12" s="15">
        <v>3</v>
      </c>
      <c r="WJX12" s="15">
        <v>3</v>
      </c>
      <c r="WJY12" s="15">
        <v>3</v>
      </c>
      <c r="WJZ12" s="15">
        <v>3</v>
      </c>
      <c r="WKA12" s="15">
        <v>3</v>
      </c>
      <c r="WKB12" s="15">
        <v>3</v>
      </c>
      <c r="WKC12" s="15">
        <v>3</v>
      </c>
      <c r="WKD12" s="15">
        <v>3</v>
      </c>
      <c r="WKE12" s="15">
        <v>3</v>
      </c>
      <c r="WKF12" s="15">
        <v>3</v>
      </c>
      <c r="WKG12" s="15">
        <v>3</v>
      </c>
      <c r="WKH12" s="15">
        <v>3</v>
      </c>
      <c r="WKI12" s="15">
        <v>3</v>
      </c>
      <c r="WKJ12" s="15">
        <v>3</v>
      </c>
      <c r="WKK12" s="15">
        <v>3</v>
      </c>
      <c r="WKL12" s="15">
        <v>3</v>
      </c>
      <c r="WKM12" s="15">
        <v>3</v>
      </c>
      <c r="WKN12" s="15">
        <v>3</v>
      </c>
      <c r="WKO12" s="15">
        <v>3</v>
      </c>
      <c r="WKP12" s="15">
        <v>3</v>
      </c>
      <c r="WKQ12" s="15">
        <v>3</v>
      </c>
      <c r="WKR12" s="15">
        <v>3</v>
      </c>
      <c r="WKS12" s="15">
        <v>3</v>
      </c>
      <c r="WKT12" s="15">
        <v>3</v>
      </c>
      <c r="WKU12" s="15">
        <v>3</v>
      </c>
      <c r="WKV12" s="15">
        <v>3</v>
      </c>
      <c r="WKW12" s="15">
        <v>3</v>
      </c>
      <c r="WKX12" s="15">
        <v>3</v>
      </c>
      <c r="WKY12" s="15">
        <v>3</v>
      </c>
      <c r="WKZ12" s="15">
        <v>3</v>
      </c>
      <c r="WLA12" s="15">
        <v>3</v>
      </c>
      <c r="WLB12" s="15">
        <v>3</v>
      </c>
      <c r="WLC12" s="15">
        <v>3</v>
      </c>
      <c r="WLD12" s="15">
        <v>3</v>
      </c>
      <c r="WLE12" s="15">
        <v>3</v>
      </c>
      <c r="WLF12" s="15">
        <v>3</v>
      </c>
      <c r="WLG12" s="15">
        <v>3</v>
      </c>
      <c r="WLH12" s="15">
        <v>3</v>
      </c>
      <c r="WLI12" s="15">
        <v>3</v>
      </c>
      <c r="WLJ12" s="15">
        <v>3</v>
      </c>
      <c r="WLK12" s="15">
        <v>3</v>
      </c>
      <c r="WLL12" s="15">
        <v>3</v>
      </c>
      <c r="WLM12" s="15">
        <v>3</v>
      </c>
      <c r="WLN12" s="15">
        <v>3</v>
      </c>
      <c r="WLO12" s="15">
        <v>3</v>
      </c>
      <c r="WLP12" s="15">
        <v>3</v>
      </c>
      <c r="WLQ12" s="15">
        <v>3</v>
      </c>
      <c r="WLR12" s="15">
        <v>3</v>
      </c>
      <c r="WLS12" s="15">
        <v>3</v>
      </c>
      <c r="WLT12" s="15">
        <v>3</v>
      </c>
      <c r="WLU12" s="15">
        <v>3</v>
      </c>
      <c r="WLV12" s="15">
        <v>3</v>
      </c>
      <c r="WLW12" s="15">
        <v>3</v>
      </c>
      <c r="WLX12" s="15">
        <v>3</v>
      </c>
      <c r="WLY12" s="15">
        <v>3</v>
      </c>
      <c r="WLZ12" s="15">
        <v>3</v>
      </c>
      <c r="WMA12" s="15">
        <v>3</v>
      </c>
      <c r="WMB12" s="15">
        <v>3</v>
      </c>
      <c r="WMC12" s="15">
        <v>3</v>
      </c>
      <c r="WMD12" s="15">
        <v>3</v>
      </c>
      <c r="WME12" s="15">
        <v>3</v>
      </c>
      <c r="WMF12" s="15">
        <v>3</v>
      </c>
      <c r="WMG12" s="15">
        <v>3</v>
      </c>
      <c r="WMH12" s="15">
        <v>3</v>
      </c>
      <c r="WMI12" s="15">
        <v>3</v>
      </c>
      <c r="WMJ12" s="15">
        <v>3</v>
      </c>
      <c r="WMK12" s="15">
        <v>3</v>
      </c>
      <c r="WML12" s="15">
        <v>3</v>
      </c>
      <c r="WMM12" s="15">
        <v>3</v>
      </c>
      <c r="WMN12" s="15">
        <v>3</v>
      </c>
      <c r="WMO12" s="15">
        <v>3</v>
      </c>
      <c r="WMP12" s="15">
        <v>3</v>
      </c>
      <c r="WMQ12" s="15">
        <v>3</v>
      </c>
      <c r="WMR12" s="15">
        <v>3</v>
      </c>
      <c r="WMS12" s="15">
        <v>3</v>
      </c>
      <c r="WMT12" s="15">
        <v>3</v>
      </c>
      <c r="WMU12" s="15">
        <v>3</v>
      </c>
      <c r="WMV12" s="15">
        <v>3</v>
      </c>
      <c r="WMW12" s="15">
        <v>3</v>
      </c>
      <c r="WMX12" s="15">
        <v>3</v>
      </c>
      <c r="WMY12" s="15">
        <v>3</v>
      </c>
      <c r="WMZ12" s="15">
        <v>3</v>
      </c>
      <c r="WNA12" s="15">
        <v>3</v>
      </c>
      <c r="WNB12" s="15">
        <v>3</v>
      </c>
      <c r="WNC12" s="15">
        <v>3</v>
      </c>
      <c r="WND12" s="15">
        <v>3</v>
      </c>
      <c r="WNE12" s="15">
        <v>3</v>
      </c>
      <c r="WNF12" s="15">
        <v>3</v>
      </c>
      <c r="WNG12" s="15">
        <v>3</v>
      </c>
      <c r="WNH12" s="15">
        <v>3</v>
      </c>
      <c r="WNI12" s="15">
        <v>3</v>
      </c>
      <c r="WNJ12" s="15">
        <v>3</v>
      </c>
      <c r="WNK12" s="15">
        <v>3</v>
      </c>
      <c r="WNL12" s="15">
        <v>3</v>
      </c>
      <c r="WNM12" s="15">
        <v>3</v>
      </c>
      <c r="WNN12" s="15">
        <v>3</v>
      </c>
      <c r="WNO12" s="15">
        <v>3</v>
      </c>
      <c r="WNP12" s="15">
        <v>3</v>
      </c>
      <c r="WNQ12" s="15">
        <v>3</v>
      </c>
      <c r="WNR12" s="15">
        <v>3</v>
      </c>
      <c r="WNS12" s="15">
        <v>3</v>
      </c>
      <c r="WNT12" s="15">
        <v>3</v>
      </c>
      <c r="WNU12" s="15">
        <v>3</v>
      </c>
      <c r="WNV12" s="15">
        <v>3</v>
      </c>
      <c r="WNW12" s="15">
        <v>3</v>
      </c>
      <c r="WNX12" s="15">
        <v>3</v>
      </c>
      <c r="WNY12" s="15">
        <v>3</v>
      </c>
      <c r="WNZ12" s="15">
        <v>3</v>
      </c>
      <c r="WOA12" s="15">
        <v>3</v>
      </c>
      <c r="WOB12" s="15">
        <v>3</v>
      </c>
      <c r="WOC12" s="15">
        <v>3</v>
      </c>
      <c r="WOD12" s="15">
        <v>3</v>
      </c>
      <c r="WOE12" s="15">
        <v>3</v>
      </c>
      <c r="WOF12" s="15">
        <v>3</v>
      </c>
      <c r="WOG12" s="15">
        <v>3</v>
      </c>
      <c r="WOH12" s="15">
        <v>3</v>
      </c>
      <c r="WOI12" s="15">
        <v>3</v>
      </c>
      <c r="WOJ12" s="15">
        <v>3</v>
      </c>
      <c r="WOK12" s="15">
        <v>3</v>
      </c>
      <c r="WOL12" s="15">
        <v>3</v>
      </c>
      <c r="WOM12" s="15">
        <v>3</v>
      </c>
      <c r="WON12" s="15">
        <v>3</v>
      </c>
      <c r="WOO12" s="15">
        <v>3</v>
      </c>
      <c r="WOP12" s="15">
        <v>3</v>
      </c>
      <c r="WOQ12" s="15">
        <v>3</v>
      </c>
      <c r="WOR12" s="15">
        <v>3</v>
      </c>
      <c r="WOS12" s="15">
        <v>3</v>
      </c>
      <c r="WOT12" s="15">
        <v>3</v>
      </c>
      <c r="WOU12" s="15">
        <v>3</v>
      </c>
      <c r="WOV12" s="15">
        <v>3</v>
      </c>
      <c r="WOW12" s="15">
        <v>3</v>
      </c>
      <c r="WOX12" s="15">
        <v>3</v>
      </c>
      <c r="WOY12" s="15">
        <v>3</v>
      </c>
      <c r="WOZ12" s="15">
        <v>3</v>
      </c>
      <c r="WPA12" s="15">
        <v>3</v>
      </c>
      <c r="WPB12" s="15">
        <v>3</v>
      </c>
      <c r="WPC12" s="15">
        <v>3</v>
      </c>
      <c r="WPD12" s="15">
        <v>3</v>
      </c>
      <c r="WPE12" s="15">
        <v>3</v>
      </c>
      <c r="WPF12" s="15">
        <v>3</v>
      </c>
      <c r="WPG12" s="15">
        <v>3</v>
      </c>
      <c r="WPH12" s="15">
        <v>3</v>
      </c>
      <c r="WPI12" s="15">
        <v>3</v>
      </c>
      <c r="WPJ12" s="15">
        <v>3</v>
      </c>
      <c r="WPK12" s="15">
        <v>3</v>
      </c>
      <c r="WPL12" s="15">
        <v>3</v>
      </c>
      <c r="WPM12" s="15">
        <v>3</v>
      </c>
      <c r="WPN12" s="15">
        <v>3</v>
      </c>
      <c r="WPO12" s="15">
        <v>3</v>
      </c>
      <c r="WPP12" s="15">
        <v>3</v>
      </c>
      <c r="WPQ12" s="15">
        <v>3</v>
      </c>
      <c r="WPR12" s="15">
        <v>3</v>
      </c>
      <c r="WPS12" s="15">
        <v>3</v>
      </c>
      <c r="WPT12" s="15">
        <v>3</v>
      </c>
      <c r="WPU12" s="15">
        <v>3</v>
      </c>
      <c r="WPV12" s="15">
        <v>3</v>
      </c>
      <c r="WPW12" s="15">
        <v>3</v>
      </c>
      <c r="WPX12" s="15">
        <v>3</v>
      </c>
      <c r="WPY12" s="15">
        <v>3</v>
      </c>
      <c r="WPZ12" s="15">
        <v>3</v>
      </c>
      <c r="WQA12" s="15">
        <v>3</v>
      </c>
      <c r="WQB12" s="15">
        <v>3</v>
      </c>
      <c r="WQC12" s="15">
        <v>3</v>
      </c>
      <c r="WQD12" s="15">
        <v>3</v>
      </c>
      <c r="WQE12" s="15">
        <v>3</v>
      </c>
      <c r="WQF12" s="15">
        <v>3</v>
      </c>
      <c r="WQG12" s="15">
        <v>3</v>
      </c>
      <c r="WQH12" s="15">
        <v>3</v>
      </c>
      <c r="WQI12" s="15">
        <v>3</v>
      </c>
      <c r="WQJ12" s="15">
        <v>3</v>
      </c>
      <c r="WQK12" s="15">
        <v>3</v>
      </c>
      <c r="WQL12" s="15">
        <v>3</v>
      </c>
      <c r="WQM12" s="15">
        <v>3</v>
      </c>
      <c r="WQN12" s="15">
        <v>3</v>
      </c>
      <c r="WQO12" s="15">
        <v>3</v>
      </c>
      <c r="WQP12" s="15">
        <v>3</v>
      </c>
      <c r="WQQ12" s="15">
        <v>3</v>
      </c>
      <c r="WQR12" s="15">
        <v>3</v>
      </c>
      <c r="WQS12" s="15">
        <v>3</v>
      </c>
      <c r="WQT12" s="15">
        <v>3</v>
      </c>
      <c r="WQU12" s="15">
        <v>3</v>
      </c>
      <c r="WQV12" s="15">
        <v>3</v>
      </c>
      <c r="WQW12" s="15">
        <v>3</v>
      </c>
      <c r="WQX12" s="15">
        <v>3</v>
      </c>
      <c r="WQY12" s="15">
        <v>3</v>
      </c>
      <c r="WQZ12" s="15">
        <v>3</v>
      </c>
      <c r="WRA12" s="15">
        <v>3</v>
      </c>
      <c r="WRB12" s="15">
        <v>3</v>
      </c>
      <c r="WRC12" s="15">
        <v>3</v>
      </c>
      <c r="WRD12" s="15">
        <v>3</v>
      </c>
      <c r="WRE12" s="15">
        <v>3</v>
      </c>
      <c r="WRF12" s="15">
        <v>3</v>
      </c>
      <c r="WRG12" s="15">
        <v>3</v>
      </c>
      <c r="WRH12" s="15">
        <v>3</v>
      </c>
      <c r="WRI12" s="15">
        <v>3</v>
      </c>
      <c r="WRJ12" s="15">
        <v>3</v>
      </c>
      <c r="WRK12" s="15">
        <v>3</v>
      </c>
      <c r="WRL12" s="15">
        <v>3</v>
      </c>
      <c r="WRM12" s="15">
        <v>3</v>
      </c>
      <c r="WRN12" s="15">
        <v>3</v>
      </c>
      <c r="WRO12" s="15">
        <v>3</v>
      </c>
      <c r="WRP12" s="15">
        <v>3</v>
      </c>
      <c r="WRQ12" s="15">
        <v>3</v>
      </c>
      <c r="WRR12" s="15">
        <v>3</v>
      </c>
      <c r="WRS12" s="15">
        <v>3</v>
      </c>
      <c r="WRT12" s="15">
        <v>3</v>
      </c>
      <c r="WRU12" s="15">
        <v>3</v>
      </c>
      <c r="WRV12" s="15">
        <v>3</v>
      </c>
      <c r="WRW12" s="15">
        <v>3</v>
      </c>
      <c r="WRX12" s="15">
        <v>3</v>
      </c>
      <c r="WRY12" s="15">
        <v>3</v>
      </c>
      <c r="WRZ12" s="15">
        <v>3</v>
      </c>
      <c r="WSA12" s="15">
        <v>3</v>
      </c>
      <c r="WSB12" s="15">
        <v>3</v>
      </c>
      <c r="WSC12" s="15">
        <v>3</v>
      </c>
      <c r="WSD12" s="15">
        <v>3</v>
      </c>
      <c r="WSE12" s="15">
        <v>3</v>
      </c>
      <c r="WSF12" s="15">
        <v>3</v>
      </c>
      <c r="WSG12" s="15">
        <v>3</v>
      </c>
      <c r="WSH12" s="15">
        <v>3</v>
      </c>
      <c r="WSI12" s="15">
        <v>3</v>
      </c>
      <c r="WSJ12" s="15">
        <v>3</v>
      </c>
      <c r="WSK12" s="15">
        <v>3</v>
      </c>
      <c r="WSL12" s="15">
        <v>3</v>
      </c>
      <c r="WSM12" s="15">
        <v>3</v>
      </c>
      <c r="WSN12" s="15">
        <v>3</v>
      </c>
      <c r="WSO12" s="15">
        <v>3</v>
      </c>
      <c r="WSP12" s="15">
        <v>3</v>
      </c>
      <c r="WSQ12" s="15">
        <v>3</v>
      </c>
      <c r="WSR12" s="15">
        <v>3</v>
      </c>
      <c r="WSS12" s="15">
        <v>3</v>
      </c>
      <c r="WST12" s="15">
        <v>3</v>
      </c>
      <c r="WSU12" s="15">
        <v>3</v>
      </c>
      <c r="WSV12" s="15">
        <v>3</v>
      </c>
      <c r="WSW12" s="15">
        <v>3</v>
      </c>
      <c r="WSX12" s="15">
        <v>3</v>
      </c>
      <c r="WSY12" s="15">
        <v>3</v>
      </c>
      <c r="WSZ12" s="15">
        <v>3</v>
      </c>
      <c r="WTA12" s="15">
        <v>3</v>
      </c>
      <c r="WTB12" s="15">
        <v>3</v>
      </c>
      <c r="WTC12" s="15">
        <v>3</v>
      </c>
      <c r="WTD12" s="15">
        <v>3</v>
      </c>
      <c r="WTE12" s="15">
        <v>3</v>
      </c>
      <c r="WTF12" s="15">
        <v>3</v>
      </c>
      <c r="WTG12" s="15">
        <v>3</v>
      </c>
      <c r="WTH12" s="15">
        <v>3</v>
      </c>
      <c r="WTI12" s="15">
        <v>3</v>
      </c>
      <c r="WTJ12" s="15">
        <v>3</v>
      </c>
      <c r="WTK12" s="15">
        <v>3</v>
      </c>
      <c r="WTL12" s="15">
        <v>3</v>
      </c>
      <c r="WTM12" s="15">
        <v>3</v>
      </c>
      <c r="WTN12" s="15">
        <v>3</v>
      </c>
      <c r="WTO12" s="15">
        <v>3</v>
      </c>
      <c r="WTP12" s="15">
        <v>3</v>
      </c>
      <c r="WTQ12" s="15">
        <v>3</v>
      </c>
      <c r="WTR12" s="15">
        <v>3</v>
      </c>
      <c r="WTS12" s="15">
        <v>3</v>
      </c>
      <c r="WTT12" s="15">
        <v>3</v>
      </c>
      <c r="WTU12" s="15">
        <v>3</v>
      </c>
      <c r="WTV12" s="15">
        <v>3</v>
      </c>
      <c r="WTW12" s="15">
        <v>3</v>
      </c>
      <c r="WTX12" s="15">
        <v>3</v>
      </c>
      <c r="WTY12" s="15">
        <v>3</v>
      </c>
      <c r="WTZ12" s="15">
        <v>3</v>
      </c>
      <c r="WUA12" s="15">
        <v>3</v>
      </c>
      <c r="WUB12" s="15">
        <v>3</v>
      </c>
      <c r="WUC12" s="15">
        <v>3</v>
      </c>
      <c r="WUD12" s="15">
        <v>3</v>
      </c>
      <c r="WUE12" s="15">
        <v>3</v>
      </c>
      <c r="WUF12" s="15">
        <v>3</v>
      </c>
      <c r="WUG12" s="15">
        <v>3</v>
      </c>
      <c r="WUH12" s="15">
        <v>3</v>
      </c>
      <c r="WUI12" s="15">
        <v>3</v>
      </c>
      <c r="WUJ12" s="15">
        <v>3</v>
      </c>
      <c r="WUK12" s="15">
        <v>3</v>
      </c>
      <c r="WUL12" s="15">
        <v>3</v>
      </c>
      <c r="WUM12" s="15">
        <v>3</v>
      </c>
      <c r="WUN12" s="15">
        <v>3</v>
      </c>
      <c r="WUO12" s="15">
        <v>3</v>
      </c>
      <c r="WUP12" s="15">
        <v>3</v>
      </c>
      <c r="WUQ12" s="15">
        <v>3</v>
      </c>
      <c r="WUR12" s="15">
        <v>3</v>
      </c>
      <c r="WUS12" s="15">
        <v>3</v>
      </c>
      <c r="WUT12" s="15">
        <v>3</v>
      </c>
      <c r="WUU12" s="15">
        <v>3</v>
      </c>
      <c r="WUV12" s="15">
        <v>3</v>
      </c>
      <c r="WUW12" s="15">
        <v>3</v>
      </c>
      <c r="WUX12" s="15">
        <v>3</v>
      </c>
      <c r="WUY12" s="15">
        <v>3</v>
      </c>
      <c r="WUZ12" s="15">
        <v>3</v>
      </c>
      <c r="WVA12" s="15">
        <v>3</v>
      </c>
      <c r="WVB12" s="15">
        <v>3</v>
      </c>
      <c r="WVC12" s="15">
        <v>3</v>
      </c>
      <c r="WVD12" s="15">
        <v>3</v>
      </c>
      <c r="WVE12" s="15">
        <v>3</v>
      </c>
      <c r="WVF12" s="15">
        <v>3</v>
      </c>
      <c r="WVG12" s="15">
        <v>3</v>
      </c>
      <c r="WVH12" s="15">
        <v>3</v>
      </c>
      <c r="WVI12" s="15">
        <v>3</v>
      </c>
      <c r="WVJ12" s="15">
        <v>3</v>
      </c>
      <c r="WVK12" s="15">
        <v>3</v>
      </c>
      <c r="WVL12" s="15">
        <v>3</v>
      </c>
      <c r="WVM12" s="15">
        <v>3</v>
      </c>
      <c r="WVN12" s="15">
        <v>3</v>
      </c>
      <c r="WVO12" s="15">
        <v>3</v>
      </c>
      <c r="WVP12" s="15">
        <v>3</v>
      </c>
      <c r="WVQ12" s="15">
        <v>3</v>
      </c>
      <c r="WVR12" s="15">
        <v>3</v>
      </c>
      <c r="WVS12" s="15">
        <v>3</v>
      </c>
      <c r="WVT12" s="15">
        <v>3</v>
      </c>
      <c r="WVU12" s="15">
        <v>3</v>
      </c>
      <c r="WVV12" s="15">
        <v>3</v>
      </c>
      <c r="WVW12" s="15">
        <v>3</v>
      </c>
      <c r="WVX12" s="15">
        <v>3</v>
      </c>
      <c r="WVY12" s="15">
        <v>3</v>
      </c>
      <c r="WVZ12" s="15">
        <v>3</v>
      </c>
      <c r="WWA12" s="15">
        <v>3</v>
      </c>
      <c r="WWB12" s="15">
        <v>3</v>
      </c>
      <c r="WWC12" s="15">
        <v>3</v>
      </c>
      <c r="WWD12" s="15">
        <v>3</v>
      </c>
      <c r="WWE12" s="15">
        <v>3</v>
      </c>
      <c r="WWF12" s="15">
        <v>3</v>
      </c>
      <c r="WWG12" s="15">
        <v>3</v>
      </c>
      <c r="WWH12" s="15">
        <v>3</v>
      </c>
      <c r="WWI12" s="15">
        <v>3</v>
      </c>
      <c r="WWJ12" s="15">
        <v>3</v>
      </c>
      <c r="WWK12" s="15">
        <v>3</v>
      </c>
      <c r="WWL12" s="15">
        <v>3</v>
      </c>
      <c r="WWM12" s="15">
        <v>3</v>
      </c>
      <c r="WWN12" s="15">
        <v>3</v>
      </c>
      <c r="WWO12" s="15">
        <v>3</v>
      </c>
      <c r="WWP12" s="15">
        <v>3</v>
      </c>
      <c r="WWQ12" s="15">
        <v>3</v>
      </c>
      <c r="WWR12" s="15">
        <v>3</v>
      </c>
      <c r="WWS12" s="15">
        <v>3</v>
      </c>
      <c r="WWT12" s="15">
        <v>3</v>
      </c>
      <c r="WWU12" s="15">
        <v>3</v>
      </c>
      <c r="WWV12" s="15">
        <v>3</v>
      </c>
      <c r="WWW12" s="15">
        <v>3</v>
      </c>
      <c r="WWX12" s="15">
        <v>3</v>
      </c>
      <c r="WWY12" s="15">
        <v>3</v>
      </c>
      <c r="WWZ12" s="15">
        <v>3</v>
      </c>
      <c r="WXA12" s="15">
        <v>3</v>
      </c>
      <c r="WXB12" s="15">
        <v>3</v>
      </c>
      <c r="WXC12" s="15">
        <v>3</v>
      </c>
      <c r="WXD12" s="15">
        <v>3</v>
      </c>
      <c r="WXE12" s="15">
        <v>3</v>
      </c>
      <c r="WXF12" s="15">
        <v>3</v>
      </c>
      <c r="WXG12" s="15">
        <v>3</v>
      </c>
      <c r="WXH12" s="15">
        <v>3</v>
      </c>
      <c r="WXI12" s="15">
        <v>3</v>
      </c>
      <c r="WXJ12" s="15">
        <v>3</v>
      </c>
      <c r="WXK12" s="15">
        <v>3</v>
      </c>
      <c r="WXL12" s="15">
        <v>3</v>
      </c>
      <c r="WXM12" s="15">
        <v>3</v>
      </c>
      <c r="WXN12" s="15">
        <v>3</v>
      </c>
      <c r="WXO12" s="15">
        <v>3</v>
      </c>
      <c r="WXP12" s="15">
        <v>3</v>
      </c>
      <c r="WXQ12" s="15">
        <v>3</v>
      </c>
      <c r="WXR12" s="15">
        <v>3</v>
      </c>
      <c r="WXS12" s="15">
        <v>3</v>
      </c>
      <c r="WXT12" s="15">
        <v>3</v>
      </c>
      <c r="WXU12" s="15">
        <v>3</v>
      </c>
      <c r="WXV12" s="15">
        <v>3</v>
      </c>
      <c r="WXW12" s="15">
        <v>3</v>
      </c>
      <c r="WXX12" s="15">
        <v>3</v>
      </c>
      <c r="WXY12" s="15">
        <v>3</v>
      </c>
      <c r="WXZ12" s="15">
        <v>3</v>
      </c>
      <c r="WYA12" s="15">
        <v>3</v>
      </c>
      <c r="WYB12" s="15">
        <v>3</v>
      </c>
      <c r="WYC12" s="15">
        <v>3</v>
      </c>
      <c r="WYD12" s="15">
        <v>3</v>
      </c>
      <c r="WYE12" s="15">
        <v>3</v>
      </c>
      <c r="WYF12" s="15">
        <v>3</v>
      </c>
      <c r="WYG12" s="15">
        <v>3</v>
      </c>
      <c r="WYH12" s="15">
        <v>3</v>
      </c>
      <c r="WYI12" s="15">
        <v>3</v>
      </c>
      <c r="WYJ12" s="15">
        <v>3</v>
      </c>
      <c r="WYK12" s="15">
        <v>3</v>
      </c>
      <c r="WYL12" s="15">
        <v>3</v>
      </c>
      <c r="WYM12" s="15">
        <v>3</v>
      </c>
      <c r="WYN12" s="15">
        <v>3</v>
      </c>
      <c r="WYO12" s="15">
        <v>3</v>
      </c>
      <c r="WYP12" s="15">
        <v>3</v>
      </c>
      <c r="WYQ12" s="15">
        <v>3</v>
      </c>
      <c r="WYR12" s="15">
        <v>3</v>
      </c>
      <c r="WYS12" s="15">
        <v>3</v>
      </c>
      <c r="WYT12" s="15">
        <v>3</v>
      </c>
      <c r="WYU12" s="15">
        <v>3</v>
      </c>
      <c r="WYV12" s="15">
        <v>3</v>
      </c>
      <c r="WYW12" s="15">
        <v>3</v>
      </c>
      <c r="WYX12" s="15">
        <v>3</v>
      </c>
      <c r="WYY12" s="15">
        <v>3</v>
      </c>
      <c r="WYZ12" s="15">
        <v>3</v>
      </c>
      <c r="WZA12" s="15">
        <v>3</v>
      </c>
      <c r="WZB12" s="15">
        <v>3</v>
      </c>
      <c r="WZC12" s="15">
        <v>3</v>
      </c>
      <c r="WZD12" s="15">
        <v>3</v>
      </c>
      <c r="WZE12" s="15">
        <v>3</v>
      </c>
      <c r="WZF12" s="15">
        <v>3</v>
      </c>
      <c r="WZG12" s="15">
        <v>3</v>
      </c>
      <c r="WZH12" s="15">
        <v>3</v>
      </c>
      <c r="WZI12" s="15">
        <v>3</v>
      </c>
      <c r="WZJ12" s="15">
        <v>3</v>
      </c>
      <c r="WZK12" s="15">
        <v>3</v>
      </c>
      <c r="WZL12" s="15">
        <v>3</v>
      </c>
      <c r="WZM12" s="15">
        <v>3</v>
      </c>
      <c r="WZN12" s="15">
        <v>3</v>
      </c>
      <c r="WZO12" s="15">
        <v>3</v>
      </c>
      <c r="WZP12" s="15">
        <v>3</v>
      </c>
      <c r="WZQ12" s="15">
        <v>3</v>
      </c>
      <c r="WZR12" s="15">
        <v>3</v>
      </c>
      <c r="WZS12" s="15">
        <v>3</v>
      </c>
      <c r="WZT12" s="15">
        <v>3</v>
      </c>
      <c r="WZU12" s="15">
        <v>3</v>
      </c>
      <c r="WZV12" s="15">
        <v>3</v>
      </c>
      <c r="WZW12" s="15">
        <v>3</v>
      </c>
      <c r="WZX12" s="15">
        <v>3</v>
      </c>
      <c r="WZY12" s="15">
        <v>3</v>
      </c>
      <c r="WZZ12" s="15">
        <v>3</v>
      </c>
      <c r="XAA12" s="15">
        <v>3</v>
      </c>
      <c r="XAB12" s="15">
        <v>3</v>
      </c>
      <c r="XAC12" s="15">
        <v>3</v>
      </c>
      <c r="XAD12" s="15">
        <v>3</v>
      </c>
      <c r="XAE12" s="15">
        <v>3</v>
      </c>
      <c r="XAF12" s="15">
        <v>3</v>
      </c>
      <c r="XAG12" s="15">
        <v>3</v>
      </c>
      <c r="XAH12" s="15">
        <v>3</v>
      </c>
      <c r="XAI12" s="15">
        <v>3</v>
      </c>
      <c r="XAJ12" s="15">
        <v>3</v>
      </c>
      <c r="XAK12" s="15">
        <v>3</v>
      </c>
      <c r="XAL12" s="15">
        <v>3</v>
      </c>
      <c r="XAM12" s="15">
        <v>3</v>
      </c>
      <c r="XAN12" s="15">
        <v>3</v>
      </c>
      <c r="XAO12" s="15">
        <v>3</v>
      </c>
      <c r="XAP12" s="15">
        <v>3</v>
      </c>
      <c r="XAQ12" s="15">
        <v>3</v>
      </c>
      <c r="XAR12" s="15">
        <v>3</v>
      </c>
      <c r="XAS12" s="15">
        <v>3</v>
      </c>
      <c r="XAT12" s="15">
        <v>3</v>
      </c>
      <c r="XAU12" s="15">
        <v>3</v>
      </c>
      <c r="XAV12" s="15">
        <v>3</v>
      </c>
      <c r="XAW12" s="15">
        <v>3</v>
      </c>
      <c r="XAX12" s="15">
        <v>3</v>
      </c>
      <c r="XAY12" s="15">
        <v>3</v>
      </c>
      <c r="XAZ12" s="15">
        <v>3</v>
      </c>
      <c r="XBA12" s="15">
        <v>3</v>
      </c>
      <c r="XBB12" s="15">
        <v>3</v>
      </c>
      <c r="XBC12" s="15">
        <v>3</v>
      </c>
      <c r="XBD12" s="15">
        <v>3</v>
      </c>
      <c r="XBE12" s="15">
        <v>3</v>
      </c>
      <c r="XBF12" s="15">
        <v>3</v>
      </c>
      <c r="XBG12" s="15">
        <v>3</v>
      </c>
      <c r="XBH12" s="15">
        <v>3</v>
      </c>
      <c r="XBI12" s="15">
        <v>3</v>
      </c>
      <c r="XBJ12" s="15">
        <v>3</v>
      </c>
      <c r="XBK12" s="15">
        <v>3</v>
      </c>
      <c r="XBL12" s="15">
        <v>3</v>
      </c>
      <c r="XBM12" s="15">
        <v>3</v>
      </c>
      <c r="XBN12" s="15">
        <v>3</v>
      </c>
      <c r="XBO12" s="15">
        <v>3</v>
      </c>
      <c r="XBP12" s="15">
        <v>3</v>
      </c>
      <c r="XBQ12" s="15">
        <v>3</v>
      </c>
      <c r="XBR12" s="15">
        <v>3</v>
      </c>
      <c r="XBS12" s="15">
        <v>3</v>
      </c>
      <c r="XBT12" s="15">
        <v>3</v>
      </c>
      <c r="XBU12" s="15">
        <v>3</v>
      </c>
      <c r="XBV12" s="15">
        <v>3</v>
      </c>
      <c r="XBW12" s="15">
        <v>3</v>
      </c>
      <c r="XBX12" s="15">
        <v>3</v>
      </c>
      <c r="XBY12" s="15">
        <v>3</v>
      </c>
      <c r="XBZ12" s="15">
        <v>3</v>
      </c>
      <c r="XCA12" s="15">
        <v>3</v>
      </c>
      <c r="XCB12" s="15">
        <v>3</v>
      </c>
      <c r="XCC12" s="15">
        <v>3</v>
      </c>
      <c r="XCD12" s="15">
        <v>3</v>
      </c>
      <c r="XCE12" s="15">
        <v>3</v>
      </c>
      <c r="XCF12" s="15">
        <v>3</v>
      </c>
      <c r="XCG12" s="15">
        <v>3</v>
      </c>
      <c r="XCH12" s="15">
        <v>3</v>
      </c>
      <c r="XCI12" s="15">
        <v>3</v>
      </c>
      <c r="XCJ12" s="15">
        <v>3</v>
      </c>
      <c r="XCK12" s="15">
        <v>3</v>
      </c>
      <c r="XCL12" s="15">
        <v>3</v>
      </c>
      <c r="XCM12" s="15">
        <v>3</v>
      </c>
      <c r="XCN12" s="15">
        <v>3</v>
      </c>
      <c r="XCO12" s="15">
        <v>3</v>
      </c>
      <c r="XCP12" s="15">
        <v>3</v>
      </c>
      <c r="XCQ12" s="15">
        <v>3</v>
      </c>
      <c r="XCR12" s="15">
        <v>3</v>
      </c>
      <c r="XCS12" s="15">
        <v>3</v>
      </c>
      <c r="XCT12" s="15">
        <v>3</v>
      </c>
      <c r="XCU12" s="15">
        <v>3</v>
      </c>
      <c r="XCV12" s="15">
        <v>3</v>
      </c>
      <c r="XCW12" s="15">
        <v>3</v>
      </c>
      <c r="XCX12" s="15">
        <v>3</v>
      </c>
      <c r="XCY12" s="15">
        <v>3</v>
      </c>
      <c r="XCZ12" s="15">
        <v>3</v>
      </c>
      <c r="XDA12" s="15">
        <v>3</v>
      </c>
      <c r="XDB12" s="15">
        <v>3</v>
      </c>
      <c r="XDC12" s="15">
        <v>3</v>
      </c>
      <c r="XDD12" s="15">
        <v>3</v>
      </c>
      <c r="XDE12" s="15">
        <v>3</v>
      </c>
      <c r="XDF12" s="15">
        <v>3</v>
      </c>
      <c r="XDG12" s="15">
        <v>3</v>
      </c>
      <c r="XDH12" s="15">
        <v>3</v>
      </c>
      <c r="XDI12" s="15">
        <v>3</v>
      </c>
      <c r="XDJ12" s="15">
        <v>3</v>
      </c>
      <c r="XDK12" s="15">
        <v>3</v>
      </c>
      <c r="XDL12" s="15">
        <v>3</v>
      </c>
      <c r="XDM12" s="15">
        <v>3</v>
      </c>
      <c r="XDN12" s="15">
        <v>3</v>
      </c>
      <c r="XDO12" s="15">
        <v>3</v>
      </c>
      <c r="XDP12" s="15">
        <v>3</v>
      </c>
      <c r="XDQ12" s="15">
        <v>3</v>
      </c>
      <c r="XDR12" s="15">
        <v>3</v>
      </c>
      <c r="XDS12" s="15">
        <v>3</v>
      </c>
      <c r="XDT12" s="15">
        <v>3</v>
      </c>
      <c r="XDU12" s="15">
        <v>3</v>
      </c>
      <c r="XDV12" s="15">
        <v>3</v>
      </c>
      <c r="XDW12" s="15">
        <v>3</v>
      </c>
      <c r="XDX12" s="15">
        <v>3</v>
      </c>
      <c r="XDY12" s="15">
        <v>3</v>
      </c>
      <c r="XDZ12" s="15">
        <v>3</v>
      </c>
      <c r="XEA12" s="15">
        <v>3</v>
      </c>
      <c r="XEB12" s="15">
        <v>3</v>
      </c>
      <c r="XEC12" s="15">
        <v>3</v>
      </c>
      <c r="XED12" s="15">
        <v>3</v>
      </c>
      <c r="XEE12" s="15">
        <v>3</v>
      </c>
      <c r="XEF12" s="15">
        <v>3</v>
      </c>
      <c r="XEG12" s="15">
        <v>3</v>
      </c>
      <c r="XEH12" s="15">
        <v>3</v>
      </c>
      <c r="XEI12" s="15">
        <v>3</v>
      </c>
      <c r="XEJ12" s="15">
        <v>3</v>
      </c>
      <c r="XEK12" s="15">
        <v>3</v>
      </c>
      <c r="XEL12" s="15">
        <v>3</v>
      </c>
      <c r="XEM12" s="15">
        <v>3</v>
      </c>
      <c r="XEN12" s="15">
        <v>3</v>
      </c>
      <c r="XEO12" s="15">
        <v>3</v>
      </c>
      <c r="XEP12" s="15">
        <v>3</v>
      </c>
      <c r="XEQ12" s="15">
        <v>3</v>
      </c>
      <c r="XER12" s="15">
        <v>3</v>
      </c>
      <c r="XES12" s="15">
        <v>3</v>
      </c>
      <c r="XET12" s="15">
        <v>3</v>
      </c>
      <c r="XEU12" s="15">
        <v>3</v>
      </c>
      <c r="XEV12" s="15">
        <v>3</v>
      </c>
      <c r="XEW12" s="15">
        <v>3</v>
      </c>
      <c r="XEX12" s="15">
        <v>3</v>
      </c>
      <c r="XEY12" s="15">
        <v>3</v>
      </c>
      <c r="XEZ12" s="15">
        <v>3</v>
      </c>
      <c r="XFA12" s="15">
        <v>3</v>
      </c>
      <c r="XFB12" s="15">
        <v>3</v>
      </c>
      <c r="XFC12" s="15">
        <v>3</v>
      </c>
      <c r="XFD12" s="15">
        <v>3</v>
      </c>
    </row>
    <row r="13" spans="1:16384" s="17" customFormat="1" ht="24.75" customHeight="1">
      <c r="A13" s="15">
        <f>(A12+1)</f>
        <v>2</v>
      </c>
      <c r="B13" s="16" t="s">
        <v>41</v>
      </c>
      <c r="C13" s="50">
        <v>90206162355</v>
      </c>
      <c r="D13" s="51" t="str">
        <f t="shared" si="0"/>
        <v>L</v>
      </c>
      <c r="E13" s="15">
        <v>2</v>
      </c>
      <c r="F13" s="15">
        <v>2</v>
      </c>
      <c r="G13" s="15">
        <v>2</v>
      </c>
      <c r="H13" s="15">
        <v>2</v>
      </c>
      <c r="I13" s="15">
        <v>2</v>
      </c>
      <c r="J13" s="15">
        <v>5</v>
      </c>
      <c r="K13" s="15">
        <v>2</v>
      </c>
      <c r="L13" s="15">
        <v>2</v>
      </c>
      <c r="M13" s="15">
        <v>2</v>
      </c>
      <c r="N13" s="15">
        <v>2</v>
      </c>
      <c r="O13" s="15">
        <v>2</v>
      </c>
      <c r="P13" s="135">
        <v>2</v>
      </c>
      <c r="Q13" s="135">
        <v>2</v>
      </c>
      <c r="R13" s="135">
        <v>2</v>
      </c>
      <c r="S13" s="15">
        <v>2</v>
      </c>
      <c r="T13" s="18">
        <v>4</v>
      </c>
      <c r="V13" s="49"/>
      <c r="W13" s="49"/>
    </row>
    <row r="14" spans="1:16384" s="17" customFormat="1" ht="24.75" customHeight="1">
      <c r="A14" s="15">
        <f t="shared" ref="A14:A71" si="1">(A13+1)</f>
        <v>3</v>
      </c>
      <c r="B14" s="16" t="s">
        <v>42</v>
      </c>
      <c r="C14" s="50">
        <v>91209022384</v>
      </c>
      <c r="D14" s="51" t="str">
        <f t="shared" si="0"/>
        <v>P</v>
      </c>
      <c r="E14" s="15">
        <v>6</v>
      </c>
      <c r="F14" s="15">
        <v>6</v>
      </c>
      <c r="G14" s="15">
        <v>4</v>
      </c>
      <c r="H14" s="15">
        <v>5</v>
      </c>
      <c r="I14" s="15">
        <v>6</v>
      </c>
      <c r="J14" s="15">
        <v>4</v>
      </c>
      <c r="K14" s="15">
        <v>5</v>
      </c>
      <c r="L14" s="15">
        <v>3</v>
      </c>
      <c r="M14" s="15">
        <v>4</v>
      </c>
      <c r="N14" s="15">
        <v>5</v>
      </c>
      <c r="O14" s="15">
        <v>4</v>
      </c>
      <c r="P14" s="135">
        <v>2</v>
      </c>
      <c r="Q14" s="135">
        <v>4</v>
      </c>
      <c r="R14" s="135">
        <v>5</v>
      </c>
      <c r="S14" s="15">
        <v>4</v>
      </c>
      <c r="T14" s="18">
        <v>4</v>
      </c>
      <c r="V14" s="49">
        <v>1</v>
      </c>
      <c r="W14" s="49" t="s">
        <v>8</v>
      </c>
    </row>
    <row r="15" spans="1:16384" s="17" customFormat="1" ht="24.75" customHeight="1">
      <c r="A15" s="15">
        <f t="shared" si="1"/>
        <v>4</v>
      </c>
      <c r="B15" s="16" t="s">
        <v>43</v>
      </c>
      <c r="C15" s="50">
        <v>90709072361</v>
      </c>
      <c r="D15" s="51" t="str">
        <f t="shared" si="0"/>
        <v>L</v>
      </c>
      <c r="E15" s="15">
        <v>6</v>
      </c>
      <c r="F15" s="15">
        <v>6</v>
      </c>
      <c r="G15" s="15">
        <v>4</v>
      </c>
      <c r="H15" s="15">
        <v>5</v>
      </c>
      <c r="I15" s="15">
        <v>6</v>
      </c>
      <c r="J15" s="15">
        <v>4</v>
      </c>
      <c r="K15" s="15">
        <v>5</v>
      </c>
      <c r="L15" s="15">
        <v>6</v>
      </c>
      <c r="M15" s="15">
        <v>3</v>
      </c>
      <c r="N15" s="15">
        <v>5</v>
      </c>
      <c r="O15" s="15">
        <v>3</v>
      </c>
      <c r="P15" s="135">
        <v>5</v>
      </c>
      <c r="Q15" s="135">
        <v>3</v>
      </c>
      <c r="R15" s="135">
        <v>3</v>
      </c>
      <c r="S15" s="15">
        <v>3</v>
      </c>
      <c r="T15" s="18">
        <v>4</v>
      </c>
      <c r="V15" s="49">
        <v>2</v>
      </c>
      <c r="W15" s="49" t="s">
        <v>14</v>
      </c>
    </row>
    <row r="16" spans="1:16384" s="17" customFormat="1" ht="24.75" customHeight="1">
      <c r="A16" s="15">
        <f t="shared" si="1"/>
        <v>5</v>
      </c>
      <c r="B16" s="16" t="s">
        <v>44</v>
      </c>
      <c r="C16" s="50">
        <v>91207162357</v>
      </c>
      <c r="D16" s="51" t="str">
        <f t="shared" si="0"/>
        <v>L</v>
      </c>
      <c r="E16" s="15">
        <v>3</v>
      </c>
      <c r="F16" s="15">
        <v>3</v>
      </c>
      <c r="G16" s="15">
        <v>3</v>
      </c>
      <c r="H16" s="15">
        <v>4</v>
      </c>
      <c r="I16" s="15">
        <v>3</v>
      </c>
      <c r="J16" s="15">
        <v>3</v>
      </c>
      <c r="K16" s="15">
        <v>4</v>
      </c>
      <c r="L16" s="15">
        <v>4</v>
      </c>
      <c r="M16" s="15">
        <v>3</v>
      </c>
      <c r="N16" s="15">
        <v>4</v>
      </c>
      <c r="O16" s="15">
        <v>4</v>
      </c>
      <c r="P16" s="135">
        <v>6</v>
      </c>
      <c r="Q16" s="135">
        <v>3</v>
      </c>
      <c r="R16" s="135">
        <v>4</v>
      </c>
      <c r="S16" s="15">
        <v>4</v>
      </c>
      <c r="T16" s="18">
        <v>4</v>
      </c>
      <c r="V16" s="49">
        <v>3</v>
      </c>
      <c r="W16" s="49" t="s">
        <v>8</v>
      </c>
    </row>
    <row r="17" spans="1:16384" s="17" customFormat="1" ht="24.75" customHeight="1">
      <c r="A17" s="15">
        <f t="shared" si="1"/>
        <v>6</v>
      </c>
      <c r="B17" s="16" t="s">
        <v>13</v>
      </c>
      <c r="C17" s="50">
        <v>91209166359</v>
      </c>
      <c r="D17" s="51" t="str">
        <f t="shared" si="0"/>
        <v>L</v>
      </c>
      <c r="E17" s="15">
        <v>3</v>
      </c>
      <c r="F17" s="15">
        <v>6</v>
      </c>
      <c r="G17" s="15">
        <v>6</v>
      </c>
      <c r="H17" s="15">
        <v>5</v>
      </c>
      <c r="I17" s="15">
        <v>6</v>
      </c>
      <c r="J17" s="15">
        <v>6</v>
      </c>
      <c r="K17" s="15">
        <v>3</v>
      </c>
      <c r="L17" s="15">
        <v>6</v>
      </c>
      <c r="M17" s="15">
        <v>6</v>
      </c>
      <c r="N17" s="15">
        <v>5</v>
      </c>
      <c r="O17" s="15">
        <v>6</v>
      </c>
      <c r="P17" s="135">
        <v>6</v>
      </c>
      <c r="Q17" s="135">
        <v>6</v>
      </c>
      <c r="R17" s="135">
        <v>5</v>
      </c>
      <c r="S17" s="15">
        <v>6</v>
      </c>
      <c r="T17" s="18">
        <v>6</v>
      </c>
      <c r="V17" s="49">
        <v>4</v>
      </c>
      <c r="W17" s="49" t="s">
        <v>14</v>
      </c>
    </row>
    <row r="18" spans="1:16384" s="17" customFormat="1" ht="24.75" customHeight="1">
      <c r="A18" s="15">
        <f t="shared" si="1"/>
        <v>7</v>
      </c>
      <c r="B18" s="16" t="s">
        <v>12</v>
      </c>
      <c r="C18" s="50">
        <v>91208018957</v>
      </c>
      <c r="D18" s="51" t="str">
        <f t="shared" si="0"/>
        <v>L</v>
      </c>
      <c r="E18" s="15">
        <v>3</v>
      </c>
      <c r="F18" s="15">
        <v>6</v>
      </c>
      <c r="G18" s="15">
        <v>4</v>
      </c>
      <c r="H18" s="15">
        <v>4</v>
      </c>
      <c r="I18" s="15">
        <v>6</v>
      </c>
      <c r="J18" s="15">
        <v>4</v>
      </c>
      <c r="K18" s="15">
        <v>4</v>
      </c>
      <c r="L18" s="15">
        <v>6</v>
      </c>
      <c r="M18" s="15">
        <v>4</v>
      </c>
      <c r="N18" s="15">
        <v>4</v>
      </c>
      <c r="O18" s="15">
        <v>5</v>
      </c>
      <c r="P18" s="135">
        <v>6</v>
      </c>
      <c r="Q18" s="135">
        <v>4</v>
      </c>
      <c r="R18" s="135">
        <v>4</v>
      </c>
      <c r="S18" s="15">
        <v>5</v>
      </c>
      <c r="T18" s="18">
        <v>4</v>
      </c>
      <c r="V18" s="49">
        <v>5</v>
      </c>
      <c r="W18" s="49" t="s">
        <v>8</v>
      </c>
    </row>
    <row r="19" spans="1:16384" s="17" customFormat="1" ht="24.75" customHeight="1">
      <c r="A19" s="15">
        <f t="shared" si="1"/>
        <v>8</v>
      </c>
      <c r="B19" s="16" t="s">
        <v>45</v>
      </c>
      <c r="C19" s="50">
        <v>91203018933</v>
      </c>
      <c r="D19" s="51" t="str">
        <f t="shared" si="0"/>
        <v>L</v>
      </c>
      <c r="E19" s="15">
        <v>5</v>
      </c>
      <c r="F19" s="15">
        <v>5</v>
      </c>
      <c r="G19" s="15">
        <v>5</v>
      </c>
      <c r="H19" s="15">
        <v>3</v>
      </c>
      <c r="I19" s="15">
        <v>5</v>
      </c>
      <c r="J19" s="15">
        <v>5</v>
      </c>
      <c r="K19" s="15">
        <v>3</v>
      </c>
      <c r="L19" s="15">
        <v>5</v>
      </c>
      <c r="M19" s="15">
        <v>5</v>
      </c>
      <c r="N19" s="15">
        <v>3</v>
      </c>
      <c r="O19" s="15">
        <v>5</v>
      </c>
      <c r="P19" s="135">
        <v>5</v>
      </c>
      <c r="Q19" s="135">
        <v>5</v>
      </c>
      <c r="R19" s="135">
        <v>3</v>
      </c>
      <c r="S19" s="15">
        <v>5</v>
      </c>
      <c r="T19" s="18">
        <v>4</v>
      </c>
      <c r="V19" s="49">
        <v>6</v>
      </c>
      <c r="W19" s="49" t="s">
        <v>14</v>
      </c>
    </row>
    <row r="20" spans="1:16384" s="17" customFormat="1" ht="24.75" customHeight="1">
      <c r="A20" s="15">
        <f t="shared" si="1"/>
        <v>9</v>
      </c>
      <c r="B20" s="16" t="s">
        <v>46</v>
      </c>
      <c r="C20" s="50">
        <v>91208162564</v>
      </c>
      <c r="D20" s="51" t="str">
        <f t="shared" si="0"/>
        <v>P</v>
      </c>
      <c r="E20" s="15">
        <v>6</v>
      </c>
      <c r="F20" s="15">
        <v>6</v>
      </c>
      <c r="G20" s="15">
        <v>4</v>
      </c>
      <c r="H20" s="15">
        <v>5</v>
      </c>
      <c r="I20" s="15">
        <v>6</v>
      </c>
      <c r="J20" s="15">
        <v>4</v>
      </c>
      <c r="K20" s="15">
        <v>5</v>
      </c>
      <c r="L20" s="15">
        <v>6</v>
      </c>
      <c r="M20" s="15">
        <v>4</v>
      </c>
      <c r="N20" s="15">
        <v>5</v>
      </c>
      <c r="O20" s="15">
        <v>4</v>
      </c>
      <c r="P20" s="135">
        <v>6</v>
      </c>
      <c r="Q20" s="135">
        <v>4</v>
      </c>
      <c r="R20" s="135">
        <v>5</v>
      </c>
      <c r="S20" s="15">
        <v>4</v>
      </c>
      <c r="T20" s="18">
        <v>4</v>
      </c>
      <c r="V20" s="49">
        <v>7</v>
      </c>
      <c r="W20" s="49" t="s">
        <v>8</v>
      </c>
    </row>
    <row r="21" spans="1:16384" s="17" customFormat="1" ht="24.75" customHeight="1">
      <c r="A21" s="15">
        <f t="shared" si="1"/>
        <v>10</v>
      </c>
      <c r="B21" s="16" t="s">
        <v>47</v>
      </c>
      <c r="C21" s="50">
        <v>91109169898</v>
      </c>
      <c r="D21" s="51" t="str">
        <f t="shared" si="0"/>
        <v>P</v>
      </c>
      <c r="E21" s="15">
        <v>6</v>
      </c>
      <c r="F21" s="15">
        <v>6</v>
      </c>
      <c r="G21" s="15">
        <v>4</v>
      </c>
      <c r="H21" s="15">
        <v>4</v>
      </c>
      <c r="I21" s="15">
        <v>6</v>
      </c>
      <c r="J21" s="15">
        <v>4</v>
      </c>
      <c r="K21" s="15">
        <v>4</v>
      </c>
      <c r="L21" s="15">
        <v>6</v>
      </c>
      <c r="M21" s="15">
        <v>4</v>
      </c>
      <c r="N21" s="15">
        <v>4</v>
      </c>
      <c r="O21" s="15">
        <v>4</v>
      </c>
      <c r="P21" s="135">
        <v>6</v>
      </c>
      <c r="Q21" s="135">
        <v>4</v>
      </c>
      <c r="R21" s="135">
        <v>4</v>
      </c>
      <c r="S21" s="15">
        <v>4</v>
      </c>
      <c r="T21" s="18">
        <v>4</v>
      </c>
      <c r="V21" s="49">
        <v>8</v>
      </c>
      <c r="W21" s="49" t="s">
        <v>14</v>
      </c>
    </row>
    <row r="22" spans="1:16384" s="17" customFormat="1" ht="24.75" customHeight="1">
      <c r="A22" s="15">
        <f t="shared" si="1"/>
        <v>11</v>
      </c>
      <c r="B22" s="16" t="s">
        <v>60</v>
      </c>
      <c r="C22" s="50">
        <v>91009165893</v>
      </c>
      <c r="D22" s="51" t="str">
        <f t="shared" si="0"/>
        <v>L</v>
      </c>
      <c r="E22" s="15">
        <v>4</v>
      </c>
      <c r="F22" s="15">
        <v>2</v>
      </c>
      <c r="G22" s="15">
        <v>4</v>
      </c>
      <c r="H22" s="15">
        <v>4</v>
      </c>
      <c r="I22" s="15">
        <v>4</v>
      </c>
      <c r="J22" s="15">
        <v>5</v>
      </c>
      <c r="K22" s="15">
        <v>2</v>
      </c>
      <c r="L22" s="15">
        <v>2</v>
      </c>
      <c r="M22" s="15">
        <v>3</v>
      </c>
      <c r="N22" s="15">
        <v>3</v>
      </c>
      <c r="O22" s="15">
        <v>4</v>
      </c>
      <c r="P22" s="15">
        <v>3</v>
      </c>
      <c r="Q22" s="15">
        <v>4</v>
      </c>
      <c r="R22" s="15">
        <v>4</v>
      </c>
      <c r="S22" s="15">
        <v>4</v>
      </c>
      <c r="T22" s="18">
        <v>4</v>
      </c>
      <c r="V22" s="49">
        <v>9</v>
      </c>
      <c r="W22" s="49" t="s">
        <v>8</v>
      </c>
    </row>
    <row r="23" spans="1:16384" s="17" customFormat="1" ht="24.75" customHeight="1">
      <c r="A23" s="15">
        <f t="shared" si="1"/>
        <v>12</v>
      </c>
      <c r="B23" s="16" t="s">
        <v>76</v>
      </c>
      <c r="C23" s="50">
        <v>90701112456</v>
      </c>
      <c r="D23" s="51" t="str">
        <f t="shared" si="0"/>
        <v>P</v>
      </c>
      <c r="E23" s="15">
        <v>5</v>
      </c>
      <c r="F23" s="15">
        <v>5</v>
      </c>
      <c r="G23" s="15">
        <v>3</v>
      </c>
      <c r="H23" s="15">
        <v>5</v>
      </c>
      <c r="I23" s="15">
        <v>5</v>
      </c>
      <c r="J23" s="15">
        <v>5</v>
      </c>
      <c r="K23" s="15">
        <v>5</v>
      </c>
      <c r="L23" s="15">
        <v>6</v>
      </c>
      <c r="M23" s="15">
        <v>6</v>
      </c>
      <c r="N23" s="15">
        <v>5</v>
      </c>
      <c r="O23" s="15">
        <v>4</v>
      </c>
      <c r="P23" s="15">
        <v>6</v>
      </c>
      <c r="Q23" s="15">
        <v>6</v>
      </c>
      <c r="R23" s="15">
        <v>5</v>
      </c>
      <c r="S23" s="15">
        <v>6</v>
      </c>
      <c r="T23" s="18">
        <v>6</v>
      </c>
    </row>
    <row r="24" spans="1:16384" s="17" customFormat="1" ht="24.75" customHeight="1">
      <c r="A24" s="15">
        <f t="shared" si="1"/>
        <v>13</v>
      </c>
      <c r="B24" s="16" t="s">
        <v>77</v>
      </c>
      <c r="C24" s="50">
        <v>91101102228</v>
      </c>
      <c r="D24" s="51" t="str">
        <f t="shared" si="0"/>
        <v>P</v>
      </c>
      <c r="E24" s="15">
        <v>3</v>
      </c>
      <c r="F24" s="15">
        <v>3</v>
      </c>
      <c r="G24" s="15">
        <v>3</v>
      </c>
      <c r="H24" s="15">
        <v>2</v>
      </c>
      <c r="I24" s="15">
        <v>2</v>
      </c>
      <c r="J24" s="15">
        <v>2</v>
      </c>
      <c r="K24" s="15">
        <v>3</v>
      </c>
      <c r="L24" s="15">
        <v>2</v>
      </c>
      <c r="M24" s="15">
        <v>3</v>
      </c>
      <c r="N24" s="15">
        <v>4</v>
      </c>
      <c r="O24" s="15">
        <v>4</v>
      </c>
      <c r="P24" s="15">
        <v>4</v>
      </c>
      <c r="Q24" s="15">
        <v>3</v>
      </c>
      <c r="R24" s="15">
        <v>4</v>
      </c>
      <c r="S24" s="15">
        <v>4</v>
      </c>
      <c r="T24" s="18">
        <v>4</v>
      </c>
    </row>
    <row r="25" spans="1:16384" s="17" customFormat="1" ht="24.75" customHeight="1">
      <c r="A25" s="15">
        <f t="shared" si="1"/>
        <v>14</v>
      </c>
      <c r="B25" s="16" t="s">
        <v>78</v>
      </c>
      <c r="C25" s="50">
        <v>90216102682</v>
      </c>
      <c r="D25" s="51" t="str">
        <f t="shared" si="0"/>
        <v>P</v>
      </c>
      <c r="E25" s="15">
        <v>4</v>
      </c>
      <c r="F25" s="15">
        <v>6</v>
      </c>
      <c r="G25" s="15">
        <v>6</v>
      </c>
      <c r="H25" s="15">
        <v>6</v>
      </c>
      <c r="I25" s="15">
        <v>5</v>
      </c>
      <c r="J25" s="15">
        <v>6</v>
      </c>
      <c r="K25" s="15">
        <v>5</v>
      </c>
      <c r="L25" s="15">
        <v>6</v>
      </c>
      <c r="M25" s="15">
        <v>5</v>
      </c>
      <c r="N25" s="15">
        <v>5</v>
      </c>
      <c r="O25" s="15">
        <v>5</v>
      </c>
      <c r="P25" s="15">
        <v>6</v>
      </c>
      <c r="Q25" s="15">
        <v>5</v>
      </c>
      <c r="R25" s="15">
        <v>4</v>
      </c>
      <c r="S25" s="15">
        <v>5</v>
      </c>
      <c r="T25" s="18">
        <v>4</v>
      </c>
    </row>
    <row r="26" spans="1:16384" s="17" customFormat="1" ht="24.75" customHeight="1">
      <c r="A26" s="15">
        <f t="shared" si="1"/>
        <v>15</v>
      </c>
      <c r="B26" s="16" t="s">
        <v>79</v>
      </c>
      <c r="C26" s="50">
        <v>90622102459</v>
      </c>
      <c r="D26" s="51" t="str">
        <f t="shared" si="0"/>
        <v>L</v>
      </c>
      <c r="E26" s="15">
        <v>3</v>
      </c>
      <c r="F26" s="15">
        <v>4</v>
      </c>
      <c r="G26" s="15">
        <v>5</v>
      </c>
      <c r="H26" s="15">
        <v>4</v>
      </c>
      <c r="I26" s="15">
        <v>5</v>
      </c>
      <c r="J26" s="15">
        <v>6</v>
      </c>
      <c r="K26" s="15">
        <v>4</v>
      </c>
      <c r="L26" s="15">
        <v>4</v>
      </c>
      <c r="M26" s="15">
        <v>5</v>
      </c>
      <c r="N26" s="15">
        <v>4</v>
      </c>
      <c r="O26" s="15">
        <v>4</v>
      </c>
      <c r="P26" s="15">
        <v>3</v>
      </c>
      <c r="Q26" s="15">
        <v>4</v>
      </c>
      <c r="R26" s="15">
        <v>4</v>
      </c>
      <c r="S26" s="15">
        <v>5</v>
      </c>
      <c r="T26" s="18">
        <v>4</v>
      </c>
    </row>
    <row r="27" spans="1:16384" s="17" customFormat="1" ht="24.75" customHeight="1">
      <c r="A27" s="15">
        <f t="shared" si="1"/>
        <v>16</v>
      </c>
      <c r="B27" s="16" t="s">
        <v>187</v>
      </c>
      <c r="C27" s="50"/>
      <c r="D27" s="51" t="str">
        <f t="shared" si="0"/>
        <v/>
      </c>
      <c r="E27" s="15">
        <v>2</v>
      </c>
      <c r="F27" s="15">
        <v>3</v>
      </c>
      <c r="G27" s="15">
        <v>2</v>
      </c>
      <c r="H27" s="15">
        <v>5</v>
      </c>
      <c r="I27" s="15">
        <v>4</v>
      </c>
      <c r="J27" s="15">
        <v>5</v>
      </c>
      <c r="K27" s="15">
        <v>6</v>
      </c>
      <c r="L27" s="15">
        <v>4</v>
      </c>
      <c r="M27" s="15">
        <v>4</v>
      </c>
      <c r="N27" s="15">
        <v>5</v>
      </c>
      <c r="O27" s="15">
        <v>5</v>
      </c>
      <c r="P27" s="15">
        <v>4</v>
      </c>
      <c r="Q27" s="15">
        <v>3</v>
      </c>
      <c r="R27" s="15">
        <v>3</v>
      </c>
      <c r="S27" s="15">
        <v>3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  <c r="AML27" s="15"/>
      <c r="AMM27" s="15"/>
      <c r="AMN27" s="15"/>
      <c r="AMO27" s="15"/>
      <c r="AMP27" s="15"/>
      <c r="AMQ27" s="15"/>
      <c r="AMR27" s="15"/>
      <c r="AMS27" s="15"/>
      <c r="AMT27" s="15"/>
      <c r="AMU27" s="15"/>
      <c r="AMV27" s="15"/>
      <c r="AMW27" s="15"/>
      <c r="AMX27" s="15"/>
      <c r="AMY27" s="15"/>
      <c r="AMZ27" s="15"/>
      <c r="ANA27" s="15"/>
      <c r="ANB27" s="15"/>
      <c r="ANC27" s="15"/>
      <c r="AND27" s="15"/>
      <c r="ANE27" s="15"/>
      <c r="ANF27" s="15"/>
      <c r="ANG27" s="15"/>
      <c r="ANH27" s="15"/>
      <c r="ANI27" s="15"/>
      <c r="ANJ27" s="15"/>
      <c r="ANK27" s="15"/>
      <c r="ANL27" s="15"/>
      <c r="ANM27" s="15"/>
      <c r="ANN27" s="15"/>
      <c r="ANO27" s="15"/>
      <c r="ANP27" s="15"/>
      <c r="ANQ27" s="15"/>
      <c r="ANR27" s="15"/>
      <c r="ANS27" s="15"/>
      <c r="ANT27" s="15"/>
      <c r="ANU27" s="15"/>
      <c r="ANV27" s="15"/>
      <c r="ANW27" s="15"/>
      <c r="ANX27" s="15"/>
      <c r="ANY27" s="15"/>
      <c r="ANZ27" s="15"/>
      <c r="AOA27" s="15"/>
      <c r="AOB27" s="15"/>
      <c r="AOC27" s="15"/>
      <c r="AOD27" s="15"/>
      <c r="AOE27" s="15"/>
      <c r="AOF27" s="15"/>
      <c r="AOG27" s="15"/>
      <c r="AOH27" s="15"/>
      <c r="AOI27" s="15"/>
      <c r="AOJ27" s="15"/>
      <c r="AOK27" s="15"/>
      <c r="AOL27" s="15"/>
      <c r="AOM27" s="15"/>
      <c r="AON27" s="15"/>
      <c r="AOO27" s="15"/>
      <c r="AOP27" s="15"/>
      <c r="AOQ27" s="15"/>
      <c r="AOR27" s="15"/>
      <c r="AOS27" s="15"/>
      <c r="AOT27" s="15"/>
      <c r="AOU27" s="15"/>
      <c r="AOV27" s="15"/>
      <c r="AOW27" s="15"/>
      <c r="AOX27" s="15"/>
      <c r="AOY27" s="15"/>
      <c r="AOZ27" s="15"/>
      <c r="APA27" s="15"/>
      <c r="APB27" s="15"/>
      <c r="APC27" s="15"/>
      <c r="APD27" s="15"/>
      <c r="APE27" s="15"/>
      <c r="APF27" s="15"/>
      <c r="APG27" s="15"/>
      <c r="APH27" s="15"/>
      <c r="API27" s="15"/>
      <c r="APJ27" s="15"/>
      <c r="APK27" s="15"/>
      <c r="APL27" s="15"/>
      <c r="APM27" s="15"/>
      <c r="APN27" s="15"/>
      <c r="APO27" s="15"/>
      <c r="APP27" s="15"/>
      <c r="APQ27" s="15"/>
      <c r="APR27" s="15"/>
      <c r="APS27" s="15"/>
      <c r="APT27" s="15"/>
      <c r="APU27" s="15"/>
      <c r="APV27" s="15"/>
      <c r="APW27" s="15"/>
      <c r="APX27" s="15"/>
      <c r="APY27" s="15"/>
      <c r="APZ27" s="15"/>
      <c r="AQA27" s="15"/>
      <c r="AQB27" s="15"/>
      <c r="AQC27" s="15"/>
      <c r="AQD27" s="15"/>
      <c r="AQE27" s="15"/>
      <c r="AQF27" s="15"/>
      <c r="AQG27" s="15"/>
      <c r="AQH27" s="15"/>
      <c r="AQI27" s="15"/>
      <c r="AQJ27" s="15"/>
      <c r="AQK27" s="15"/>
      <c r="AQL27" s="15"/>
      <c r="AQM27" s="15"/>
      <c r="AQN27" s="15"/>
      <c r="AQO27" s="15"/>
      <c r="AQP27" s="15"/>
      <c r="AQQ27" s="15"/>
      <c r="AQR27" s="15"/>
      <c r="AQS27" s="15"/>
      <c r="AQT27" s="15"/>
      <c r="AQU27" s="15"/>
      <c r="AQV27" s="15"/>
      <c r="AQW27" s="15"/>
      <c r="AQX27" s="15"/>
      <c r="AQY27" s="15"/>
      <c r="AQZ27" s="15"/>
      <c r="ARA27" s="15"/>
      <c r="ARB27" s="15"/>
      <c r="ARC27" s="15"/>
      <c r="ARD27" s="15"/>
      <c r="ARE27" s="15"/>
      <c r="ARF27" s="15"/>
      <c r="ARG27" s="15"/>
      <c r="ARH27" s="15"/>
      <c r="ARI27" s="15"/>
      <c r="ARJ27" s="15"/>
      <c r="ARK27" s="15"/>
      <c r="ARL27" s="15"/>
      <c r="ARM27" s="15"/>
      <c r="ARN27" s="15"/>
      <c r="ARO27" s="15"/>
      <c r="ARP27" s="15"/>
      <c r="ARQ27" s="15"/>
      <c r="ARR27" s="15"/>
      <c r="ARS27" s="15"/>
      <c r="ART27" s="15"/>
      <c r="ARU27" s="15"/>
      <c r="ARV27" s="15"/>
      <c r="ARW27" s="15"/>
      <c r="ARX27" s="15"/>
      <c r="ARY27" s="15"/>
      <c r="ARZ27" s="15"/>
      <c r="ASA27" s="15"/>
      <c r="ASB27" s="15"/>
      <c r="ASC27" s="15"/>
      <c r="ASD27" s="15"/>
      <c r="ASE27" s="15"/>
      <c r="ASF27" s="15"/>
      <c r="ASG27" s="15"/>
      <c r="ASH27" s="15"/>
      <c r="ASI27" s="15"/>
      <c r="ASJ27" s="15"/>
      <c r="ASK27" s="15"/>
      <c r="ASL27" s="15"/>
      <c r="ASM27" s="15"/>
      <c r="ASN27" s="15"/>
      <c r="ASO27" s="15"/>
      <c r="ASP27" s="15"/>
      <c r="ASQ27" s="15"/>
      <c r="ASR27" s="15"/>
      <c r="ASS27" s="15"/>
      <c r="AST27" s="15"/>
      <c r="ASU27" s="15"/>
      <c r="ASV27" s="15"/>
      <c r="ASW27" s="15"/>
      <c r="ASX27" s="15"/>
      <c r="ASY27" s="15"/>
      <c r="ASZ27" s="15"/>
      <c r="ATA27" s="15"/>
      <c r="ATB27" s="15"/>
      <c r="ATC27" s="15"/>
      <c r="ATD27" s="15"/>
      <c r="ATE27" s="15"/>
      <c r="ATF27" s="15"/>
      <c r="ATG27" s="15"/>
      <c r="ATH27" s="15"/>
      <c r="ATI27" s="15"/>
      <c r="ATJ27" s="15"/>
      <c r="ATK27" s="15"/>
      <c r="ATL27" s="15"/>
      <c r="ATM27" s="15"/>
      <c r="ATN27" s="15"/>
      <c r="ATO27" s="15"/>
      <c r="ATP27" s="15"/>
      <c r="ATQ27" s="15"/>
      <c r="ATR27" s="15"/>
      <c r="ATS27" s="15"/>
      <c r="ATT27" s="15"/>
      <c r="ATU27" s="15"/>
      <c r="ATV27" s="15"/>
      <c r="ATW27" s="15"/>
      <c r="ATX27" s="15"/>
      <c r="ATY27" s="15"/>
      <c r="ATZ27" s="15"/>
      <c r="AUA27" s="15"/>
      <c r="AUB27" s="15"/>
      <c r="AUC27" s="15"/>
      <c r="AUD27" s="15"/>
      <c r="AUE27" s="15"/>
      <c r="AUF27" s="15"/>
      <c r="AUG27" s="15"/>
      <c r="AUH27" s="15"/>
      <c r="AUI27" s="15"/>
      <c r="AUJ27" s="15"/>
      <c r="AUK27" s="15"/>
      <c r="AUL27" s="15"/>
      <c r="AUM27" s="15"/>
      <c r="AUN27" s="15"/>
      <c r="AUO27" s="15"/>
      <c r="AUP27" s="15"/>
      <c r="AUQ27" s="15"/>
      <c r="AUR27" s="15"/>
      <c r="AUS27" s="15"/>
      <c r="AUT27" s="15"/>
      <c r="AUU27" s="15"/>
      <c r="AUV27" s="15"/>
      <c r="AUW27" s="15"/>
      <c r="AUX27" s="15"/>
      <c r="AUY27" s="15"/>
      <c r="AUZ27" s="15"/>
      <c r="AVA27" s="15"/>
      <c r="AVB27" s="15"/>
      <c r="AVC27" s="15"/>
      <c r="AVD27" s="15"/>
      <c r="AVE27" s="15"/>
      <c r="AVF27" s="15"/>
      <c r="AVG27" s="15"/>
      <c r="AVH27" s="15"/>
      <c r="AVI27" s="15"/>
      <c r="AVJ27" s="15"/>
      <c r="AVK27" s="15"/>
      <c r="AVL27" s="15"/>
      <c r="AVM27" s="15"/>
      <c r="AVN27" s="15"/>
      <c r="AVO27" s="15"/>
      <c r="AVP27" s="15"/>
      <c r="AVQ27" s="15"/>
      <c r="AVR27" s="15"/>
      <c r="AVS27" s="15"/>
      <c r="AVT27" s="15"/>
      <c r="AVU27" s="15"/>
      <c r="AVV27" s="15"/>
      <c r="AVW27" s="15"/>
      <c r="AVX27" s="15"/>
      <c r="AVY27" s="15"/>
      <c r="AVZ27" s="15"/>
      <c r="AWA27" s="15"/>
      <c r="AWB27" s="15"/>
      <c r="AWC27" s="15"/>
      <c r="AWD27" s="15"/>
      <c r="AWE27" s="15"/>
      <c r="AWF27" s="15"/>
      <c r="AWG27" s="15"/>
      <c r="AWH27" s="15"/>
      <c r="AWI27" s="15"/>
      <c r="AWJ27" s="15"/>
      <c r="AWK27" s="15"/>
      <c r="AWL27" s="15"/>
      <c r="AWM27" s="15"/>
      <c r="AWN27" s="15"/>
      <c r="AWO27" s="15"/>
      <c r="AWP27" s="15"/>
      <c r="AWQ27" s="15"/>
      <c r="AWR27" s="15"/>
      <c r="AWS27" s="15"/>
      <c r="AWT27" s="15"/>
      <c r="AWU27" s="15"/>
      <c r="AWV27" s="15"/>
      <c r="AWW27" s="15"/>
      <c r="AWX27" s="15"/>
      <c r="AWY27" s="15"/>
      <c r="AWZ27" s="15"/>
      <c r="AXA27" s="15"/>
      <c r="AXB27" s="15"/>
      <c r="AXC27" s="15"/>
      <c r="AXD27" s="15"/>
      <c r="AXE27" s="15"/>
      <c r="AXF27" s="15"/>
      <c r="AXG27" s="15"/>
      <c r="AXH27" s="15"/>
      <c r="AXI27" s="15"/>
      <c r="AXJ27" s="15"/>
      <c r="AXK27" s="15"/>
      <c r="AXL27" s="15"/>
      <c r="AXM27" s="15"/>
      <c r="AXN27" s="15"/>
      <c r="AXO27" s="15"/>
      <c r="AXP27" s="15"/>
      <c r="AXQ27" s="15"/>
      <c r="AXR27" s="15"/>
      <c r="AXS27" s="15"/>
      <c r="AXT27" s="15"/>
      <c r="AXU27" s="15"/>
      <c r="AXV27" s="15"/>
      <c r="AXW27" s="15"/>
      <c r="AXX27" s="15"/>
      <c r="AXY27" s="15"/>
      <c r="AXZ27" s="15"/>
      <c r="AYA27" s="15"/>
      <c r="AYB27" s="15"/>
      <c r="AYC27" s="15"/>
      <c r="AYD27" s="15"/>
      <c r="AYE27" s="15"/>
      <c r="AYF27" s="15"/>
      <c r="AYG27" s="15"/>
      <c r="AYH27" s="15"/>
      <c r="AYI27" s="15"/>
      <c r="AYJ27" s="15"/>
      <c r="AYK27" s="15"/>
      <c r="AYL27" s="15"/>
      <c r="AYM27" s="15"/>
      <c r="AYN27" s="15"/>
      <c r="AYO27" s="15"/>
      <c r="AYP27" s="15"/>
      <c r="AYQ27" s="15"/>
      <c r="AYR27" s="15"/>
      <c r="AYS27" s="15"/>
      <c r="AYT27" s="15"/>
      <c r="AYU27" s="15"/>
      <c r="AYV27" s="15"/>
      <c r="AYW27" s="15"/>
      <c r="AYX27" s="15"/>
      <c r="AYY27" s="15"/>
      <c r="AYZ27" s="15"/>
      <c r="AZA27" s="15"/>
      <c r="AZB27" s="15"/>
      <c r="AZC27" s="15"/>
      <c r="AZD27" s="15"/>
      <c r="AZE27" s="15"/>
      <c r="AZF27" s="15"/>
      <c r="AZG27" s="15"/>
      <c r="AZH27" s="15"/>
      <c r="AZI27" s="15"/>
      <c r="AZJ27" s="15"/>
      <c r="AZK27" s="15"/>
      <c r="AZL27" s="15"/>
      <c r="AZM27" s="15"/>
      <c r="AZN27" s="15"/>
      <c r="AZO27" s="15"/>
      <c r="AZP27" s="15"/>
      <c r="AZQ27" s="15"/>
      <c r="AZR27" s="15"/>
      <c r="AZS27" s="15"/>
      <c r="AZT27" s="15"/>
      <c r="AZU27" s="15"/>
      <c r="AZV27" s="15"/>
      <c r="AZW27" s="15"/>
      <c r="AZX27" s="15"/>
      <c r="AZY27" s="15"/>
      <c r="AZZ27" s="15"/>
      <c r="BAA27" s="15"/>
      <c r="BAB27" s="15"/>
      <c r="BAC27" s="15"/>
      <c r="BAD27" s="15"/>
      <c r="BAE27" s="15"/>
      <c r="BAF27" s="15"/>
      <c r="BAG27" s="15"/>
      <c r="BAH27" s="15"/>
      <c r="BAI27" s="15"/>
      <c r="BAJ27" s="15"/>
      <c r="BAK27" s="15"/>
      <c r="BAL27" s="15"/>
      <c r="BAM27" s="15"/>
      <c r="BAN27" s="15"/>
      <c r="BAO27" s="15"/>
      <c r="BAP27" s="15"/>
      <c r="BAQ27" s="15"/>
      <c r="BAR27" s="15"/>
      <c r="BAS27" s="15"/>
      <c r="BAT27" s="15"/>
      <c r="BAU27" s="15"/>
      <c r="BAV27" s="15"/>
      <c r="BAW27" s="15"/>
      <c r="BAX27" s="15"/>
      <c r="BAY27" s="15"/>
      <c r="BAZ27" s="15"/>
      <c r="BBA27" s="15"/>
      <c r="BBB27" s="15"/>
      <c r="BBC27" s="15"/>
      <c r="BBD27" s="15"/>
      <c r="BBE27" s="15"/>
      <c r="BBF27" s="15"/>
      <c r="BBG27" s="15"/>
      <c r="BBH27" s="15"/>
      <c r="BBI27" s="15"/>
      <c r="BBJ27" s="15"/>
      <c r="BBK27" s="15"/>
      <c r="BBL27" s="15"/>
      <c r="BBM27" s="15"/>
      <c r="BBN27" s="15"/>
      <c r="BBO27" s="15"/>
      <c r="BBP27" s="15"/>
      <c r="BBQ27" s="15"/>
      <c r="BBR27" s="15"/>
      <c r="BBS27" s="15"/>
      <c r="BBT27" s="15"/>
      <c r="BBU27" s="15"/>
      <c r="BBV27" s="15"/>
      <c r="BBW27" s="15"/>
      <c r="BBX27" s="15"/>
      <c r="BBY27" s="15"/>
      <c r="BBZ27" s="15"/>
      <c r="BCA27" s="15"/>
      <c r="BCB27" s="15"/>
      <c r="BCC27" s="15"/>
      <c r="BCD27" s="15"/>
      <c r="BCE27" s="15"/>
      <c r="BCF27" s="15"/>
      <c r="BCG27" s="15"/>
      <c r="BCH27" s="15"/>
      <c r="BCI27" s="15"/>
      <c r="BCJ27" s="15"/>
      <c r="BCK27" s="15"/>
      <c r="BCL27" s="15"/>
      <c r="BCM27" s="15"/>
      <c r="BCN27" s="15"/>
      <c r="BCO27" s="15"/>
      <c r="BCP27" s="15"/>
      <c r="BCQ27" s="15"/>
      <c r="BCR27" s="15"/>
      <c r="BCS27" s="15"/>
      <c r="BCT27" s="15"/>
      <c r="BCU27" s="15"/>
      <c r="BCV27" s="15"/>
      <c r="BCW27" s="15"/>
      <c r="BCX27" s="15"/>
      <c r="BCY27" s="15"/>
      <c r="BCZ27" s="15"/>
      <c r="BDA27" s="15"/>
      <c r="BDB27" s="15"/>
      <c r="BDC27" s="15"/>
      <c r="BDD27" s="15"/>
      <c r="BDE27" s="15"/>
      <c r="BDF27" s="15"/>
      <c r="BDG27" s="15"/>
      <c r="BDH27" s="15"/>
      <c r="BDI27" s="15"/>
      <c r="BDJ27" s="15"/>
      <c r="BDK27" s="15"/>
      <c r="BDL27" s="15"/>
      <c r="BDM27" s="15"/>
      <c r="BDN27" s="15"/>
      <c r="BDO27" s="15"/>
      <c r="BDP27" s="15"/>
      <c r="BDQ27" s="15"/>
      <c r="BDR27" s="15"/>
      <c r="BDS27" s="15"/>
      <c r="BDT27" s="15"/>
      <c r="BDU27" s="15"/>
      <c r="BDV27" s="15"/>
      <c r="BDW27" s="15"/>
      <c r="BDX27" s="15"/>
      <c r="BDY27" s="15"/>
      <c r="BDZ27" s="15"/>
      <c r="BEA27" s="15"/>
      <c r="BEB27" s="15"/>
      <c r="BEC27" s="15"/>
      <c r="BED27" s="15"/>
      <c r="BEE27" s="15"/>
      <c r="BEF27" s="15"/>
      <c r="BEG27" s="15"/>
      <c r="BEH27" s="15"/>
      <c r="BEI27" s="15"/>
      <c r="BEJ27" s="15"/>
      <c r="BEK27" s="15"/>
      <c r="BEL27" s="15"/>
      <c r="BEM27" s="15"/>
      <c r="BEN27" s="15"/>
      <c r="BEO27" s="15"/>
      <c r="BEP27" s="15"/>
      <c r="BEQ27" s="15"/>
      <c r="BER27" s="15"/>
      <c r="BES27" s="15"/>
      <c r="BET27" s="15"/>
      <c r="BEU27" s="15"/>
      <c r="BEV27" s="15"/>
      <c r="BEW27" s="15"/>
      <c r="BEX27" s="15"/>
      <c r="BEY27" s="15"/>
      <c r="BEZ27" s="15"/>
      <c r="BFA27" s="15"/>
      <c r="BFB27" s="15"/>
      <c r="BFC27" s="15"/>
      <c r="BFD27" s="15"/>
      <c r="BFE27" s="15"/>
      <c r="BFF27" s="15"/>
      <c r="BFG27" s="15"/>
      <c r="BFH27" s="15"/>
      <c r="BFI27" s="15"/>
      <c r="BFJ27" s="15"/>
      <c r="BFK27" s="15"/>
      <c r="BFL27" s="15"/>
      <c r="BFM27" s="15"/>
      <c r="BFN27" s="15"/>
      <c r="BFO27" s="15"/>
      <c r="BFP27" s="15"/>
      <c r="BFQ27" s="15"/>
      <c r="BFR27" s="15"/>
      <c r="BFS27" s="15"/>
      <c r="BFT27" s="15"/>
      <c r="BFU27" s="15"/>
      <c r="BFV27" s="15"/>
      <c r="BFW27" s="15"/>
      <c r="BFX27" s="15"/>
      <c r="BFY27" s="15"/>
      <c r="BFZ27" s="15"/>
      <c r="BGA27" s="15"/>
      <c r="BGB27" s="15"/>
      <c r="BGC27" s="15"/>
      <c r="BGD27" s="15"/>
      <c r="BGE27" s="15"/>
      <c r="BGF27" s="15"/>
      <c r="BGG27" s="15"/>
      <c r="BGH27" s="15"/>
      <c r="BGI27" s="15"/>
      <c r="BGJ27" s="15"/>
      <c r="BGK27" s="15"/>
      <c r="BGL27" s="15"/>
      <c r="BGM27" s="15"/>
      <c r="BGN27" s="15"/>
      <c r="BGO27" s="15"/>
      <c r="BGP27" s="15"/>
      <c r="BGQ27" s="15"/>
      <c r="BGR27" s="15"/>
      <c r="BGS27" s="15"/>
      <c r="BGT27" s="15"/>
      <c r="BGU27" s="15"/>
      <c r="BGV27" s="15"/>
      <c r="BGW27" s="15"/>
      <c r="BGX27" s="15"/>
      <c r="BGY27" s="15"/>
      <c r="BGZ27" s="15"/>
      <c r="BHA27" s="15"/>
      <c r="BHB27" s="15"/>
      <c r="BHC27" s="15"/>
      <c r="BHD27" s="15"/>
      <c r="BHE27" s="15"/>
      <c r="BHF27" s="15"/>
      <c r="BHG27" s="15"/>
      <c r="BHH27" s="15"/>
      <c r="BHI27" s="15"/>
      <c r="BHJ27" s="15"/>
      <c r="BHK27" s="15"/>
      <c r="BHL27" s="15"/>
      <c r="BHM27" s="15"/>
      <c r="BHN27" s="15"/>
      <c r="BHO27" s="15"/>
      <c r="BHP27" s="15"/>
      <c r="BHQ27" s="15"/>
      <c r="BHR27" s="15"/>
      <c r="BHS27" s="15"/>
      <c r="BHT27" s="15"/>
      <c r="BHU27" s="15"/>
      <c r="BHV27" s="15"/>
      <c r="BHW27" s="15"/>
      <c r="BHX27" s="15"/>
      <c r="BHY27" s="15"/>
      <c r="BHZ27" s="15"/>
      <c r="BIA27" s="15"/>
      <c r="BIB27" s="15"/>
      <c r="BIC27" s="15"/>
      <c r="BID27" s="15"/>
      <c r="BIE27" s="15"/>
      <c r="BIF27" s="15"/>
      <c r="BIG27" s="15"/>
      <c r="BIH27" s="15"/>
      <c r="BII27" s="15"/>
      <c r="BIJ27" s="15"/>
      <c r="BIK27" s="15"/>
      <c r="BIL27" s="15"/>
      <c r="BIM27" s="15"/>
      <c r="BIN27" s="15"/>
      <c r="BIO27" s="15"/>
      <c r="BIP27" s="15"/>
      <c r="BIQ27" s="15"/>
      <c r="BIR27" s="15"/>
      <c r="BIS27" s="15"/>
      <c r="BIT27" s="15"/>
      <c r="BIU27" s="15"/>
      <c r="BIV27" s="15"/>
      <c r="BIW27" s="15"/>
      <c r="BIX27" s="15"/>
      <c r="BIY27" s="15"/>
      <c r="BIZ27" s="15"/>
      <c r="BJA27" s="15"/>
      <c r="BJB27" s="15"/>
      <c r="BJC27" s="15"/>
      <c r="BJD27" s="15"/>
      <c r="BJE27" s="15"/>
      <c r="BJF27" s="15"/>
      <c r="BJG27" s="15"/>
      <c r="BJH27" s="15"/>
      <c r="BJI27" s="15"/>
      <c r="BJJ27" s="15"/>
      <c r="BJK27" s="15"/>
      <c r="BJL27" s="15"/>
      <c r="BJM27" s="15"/>
      <c r="BJN27" s="15"/>
      <c r="BJO27" s="15"/>
      <c r="BJP27" s="15"/>
      <c r="BJQ27" s="15"/>
      <c r="BJR27" s="15"/>
      <c r="BJS27" s="15"/>
      <c r="BJT27" s="15"/>
      <c r="BJU27" s="15"/>
      <c r="BJV27" s="15"/>
      <c r="BJW27" s="15"/>
      <c r="BJX27" s="15"/>
      <c r="BJY27" s="15"/>
      <c r="BJZ27" s="15"/>
      <c r="BKA27" s="15"/>
      <c r="BKB27" s="15"/>
      <c r="BKC27" s="15"/>
      <c r="BKD27" s="15"/>
      <c r="BKE27" s="15"/>
      <c r="BKF27" s="15"/>
      <c r="BKG27" s="15"/>
      <c r="BKH27" s="15"/>
      <c r="BKI27" s="15"/>
      <c r="BKJ27" s="15"/>
      <c r="BKK27" s="15"/>
      <c r="BKL27" s="15"/>
      <c r="BKM27" s="15"/>
      <c r="BKN27" s="15"/>
      <c r="BKO27" s="15"/>
      <c r="BKP27" s="15"/>
      <c r="BKQ27" s="15"/>
      <c r="BKR27" s="15"/>
      <c r="BKS27" s="15"/>
      <c r="BKT27" s="15"/>
      <c r="BKU27" s="15"/>
      <c r="BKV27" s="15"/>
      <c r="BKW27" s="15"/>
      <c r="BKX27" s="15"/>
      <c r="BKY27" s="15"/>
      <c r="BKZ27" s="15"/>
      <c r="BLA27" s="15"/>
      <c r="BLB27" s="15"/>
      <c r="BLC27" s="15"/>
      <c r="BLD27" s="15"/>
      <c r="BLE27" s="15"/>
      <c r="BLF27" s="15"/>
      <c r="BLG27" s="15"/>
      <c r="BLH27" s="15"/>
      <c r="BLI27" s="15"/>
      <c r="BLJ27" s="15"/>
      <c r="BLK27" s="15"/>
      <c r="BLL27" s="15"/>
      <c r="BLM27" s="15"/>
      <c r="BLN27" s="15"/>
      <c r="BLO27" s="15"/>
      <c r="BLP27" s="15"/>
      <c r="BLQ27" s="15"/>
      <c r="BLR27" s="15"/>
      <c r="BLS27" s="15"/>
      <c r="BLT27" s="15"/>
      <c r="BLU27" s="15"/>
      <c r="BLV27" s="15"/>
      <c r="BLW27" s="15"/>
      <c r="BLX27" s="15"/>
      <c r="BLY27" s="15"/>
      <c r="BLZ27" s="15"/>
      <c r="BMA27" s="15"/>
      <c r="BMB27" s="15"/>
      <c r="BMC27" s="15"/>
      <c r="BMD27" s="15"/>
      <c r="BME27" s="15"/>
      <c r="BMF27" s="15"/>
      <c r="BMG27" s="15"/>
      <c r="BMH27" s="15"/>
      <c r="BMI27" s="15"/>
      <c r="BMJ27" s="15"/>
      <c r="BMK27" s="15"/>
      <c r="BML27" s="15"/>
      <c r="BMM27" s="15"/>
      <c r="BMN27" s="15"/>
      <c r="BMO27" s="15"/>
      <c r="BMP27" s="15"/>
      <c r="BMQ27" s="15"/>
      <c r="BMR27" s="15"/>
      <c r="BMS27" s="15"/>
      <c r="BMT27" s="15"/>
      <c r="BMU27" s="15"/>
      <c r="BMV27" s="15"/>
      <c r="BMW27" s="15"/>
      <c r="BMX27" s="15"/>
      <c r="BMY27" s="15"/>
      <c r="BMZ27" s="15"/>
      <c r="BNA27" s="15"/>
      <c r="BNB27" s="15"/>
      <c r="BNC27" s="15"/>
      <c r="BND27" s="15"/>
      <c r="BNE27" s="15"/>
      <c r="BNF27" s="15"/>
      <c r="BNG27" s="15"/>
      <c r="BNH27" s="15"/>
      <c r="BNI27" s="15"/>
      <c r="BNJ27" s="15"/>
      <c r="BNK27" s="15"/>
      <c r="BNL27" s="15"/>
      <c r="BNM27" s="15"/>
      <c r="BNN27" s="15"/>
      <c r="BNO27" s="15"/>
      <c r="BNP27" s="15"/>
      <c r="BNQ27" s="15"/>
      <c r="BNR27" s="15"/>
      <c r="BNS27" s="15"/>
      <c r="BNT27" s="15"/>
      <c r="BNU27" s="15"/>
      <c r="BNV27" s="15"/>
      <c r="BNW27" s="15"/>
      <c r="BNX27" s="15"/>
      <c r="BNY27" s="15"/>
      <c r="BNZ27" s="15"/>
      <c r="BOA27" s="15"/>
      <c r="BOB27" s="15"/>
      <c r="BOC27" s="15"/>
      <c r="BOD27" s="15"/>
      <c r="BOE27" s="15"/>
      <c r="BOF27" s="15"/>
      <c r="BOG27" s="15"/>
      <c r="BOH27" s="15"/>
      <c r="BOI27" s="15"/>
      <c r="BOJ27" s="15"/>
      <c r="BOK27" s="15"/>
      <c r="BOL27" s="15"/>
      <c r="BOM27" s="15"/>
      <c r="BON27" s="15"/>
      <c r="BOO27" s="15"/>
      <c r="BOP27" s="15"/>
      <c r="BOQ27" s="15"/>
      <c r="BOR27" s="15"/>
      <c r="BOS27" s="15"/>
      <c r="BOT27" s="15"/>
      <c r="BOU27" s="15"/>
      <c r="BOV27" s="15"/>
      <c r="BOW27" s="15"/>
      <c r="BOX27" s="15"/>
      <c r="BOY27" s="15"/>
      <c r="BOZ27" s="15"/>
      <c r="BPA27" s="15"/>
      <c r="BPB27" s="15"/>
      <c r="BPC27" s="15"/>
      <c r="BPD27" s="15"/>
      <c r="BPE27" s="15"/>
      <c r="BPF27" s="15"/>
      <c r="BPG27" s="15"/>
      <c r="BPH27" s="15"/>
      <c r="BPI27" s="15"/>
      <c r="BPJ27" s="15"/>
      <c r="BPK27" s="15"/>
      <c r="BPL27" s="15"/>
      <c r="BPM27" s="15"/>
      <c r="BPN27" s="15"/>
      <c r="BPO27" s="15"/>
      <c r="BPP27" s="15"/>
      <c r="BPQ27" s="15"/>
      <c r="BPR27" s="15"/>
      <c r="BPS27" s="15"/>
      <c r="BPT27" s="15"/>
      <c r="BPU27" s="15"/>
      <c r="BPV27" s="15"/>
      <c r="BPW27" s="15"/>
      <c r="BPX27" s="15"/>
      <c r="BPY27" s="15"/>
      <c r="BPZ27" s="15"/>
      <c r="BQA27" s="15"/>
      <c r="BQB27" s="15"/>
      <c r="BQC27" s="15"/>
      <c r="BQD27" s="15"/>
      <c r="BQE27" s="15"/>
      <c r="BQF27" s="15"/>
      <c r="BQG27" s="15"/>
      <c r="BQH27" s="15"/>
      <c r="BQI27" s="15"/>
      <c r="BQJ27" s="15"/>
      <c r="BQK27" s="15"/>
      <c r="BQL27" s="15"/>
      <c r="BQM27" s="15"/>
      <c r="BQN27" s="15"/>
      <c r="BQO27" s="15"/>
      <c r="BQP27" s="15"/>
      <c r="BQQ27" s="15"/>
      <c r="BQR27" s="15"/>
      <c r="BQS27" s="15"/>
      <c r="BQT27" s="15"/>
      <c r="BQU27" s="15"/>
      <c r="BQV27" s="15"/>
      <c r="BQW27" s="15"/>
      <c r="BQX27" s="15"/>
      <c r="BQY27" s="15"/>
      <c r="BQZ27" s="15"/>
      <c r="BRA27" s="15"/>
      <c r="BRB27" s="15"/>
      <c r="BRC27" s="15"/>
      <c r="BRD27" s="15"/>
      <c r="BRE27" s="15"/>
      <c r="BRF27" s="15"/>
      <c r="BRG27" s="15"/>
      <c r="BRH27" s="15"/>
      <c r="BRI27" s="15"/>
      <c r="BRJ27" s="15"/>
      <c r="BRK27" s="15"/>
      <c r="BRL27" s="15"/>
      <c r="BRM27" s="15"/>
      <c r="BRN27" s="15"/>
      <c r="BRO27" s="15"/>
      <c r="BRP27" s="15"/>
      <c r="BRQ27" s="15"/>
      <c r="BRR27" s="15"/>
      <c r="BRS27" s="15"/>
      <c r="BRT27" s="15"/>
      <c r="BRU27" s="15"/>
      <c r="BRV27" s="15"/>
      <c r="BRW27" s="15"/>
      <c r="BRX27" s="15"/>
      <c r="BRY27" s="15"/>
      <c r="BRZ27" s="15"/>
      <c r="BSA27" s="15"/>
      <c r="BSB27" s="15"/>
      <c r="BSC27" s="15"/>
      <c r="BSD27" s="15"/>
      <c r="BSE27" s="15"/>
      <c r="BSF27" s="15"/>
      <c r="BSG27" s="15"/>
      <c r="BSH27" s="15"/>
      <c r="BSI27" s="15"/>
      <c r="BSJ27" s="15"/>
      <c r="BSK27" s="15"/>
      <c r="BSL27" s="15"/>
      <c r="BSM27" s="15"/>
      <c r="BSN27" s="15"/>
      <c r="BSO27" s="15"/>
      <c r="BSP27" s="15"/>
      <c r="BSQ27" s="15"/>
      <c r="BSR27" s="15"/>
      <c r="BSS27" s="15"/>
      <c r="BST27" s="15"/>
      <c r="BSU27" s="15"/>
      <c r="BSV27" s="15"/>
      <c r="BSW27" s="15"/>
      <c r="BSX27" s="15"/>
      <c r="BSY27" s="15"/>
      <c r="BSZ27" s="15"/>
      <c r="BTA27" s="15"/>
      <c r="BTB27" s="15"/>
      <c r="BTC27" s="15"/>
      <c r="BTD27" s="15"/>
      <c r="BTE27" s="15"/>
      <c r="BTF27" s="15"/>
      <c r="BTG27" s="15"/>
      <c r="BTH27" s="15"/>
      <c r="BTI27" s="15"/>
      <c r="BTJ27" s="15"/>
      <c r="BTK27" s="15"/>
      <c r="BTL27" s="15"/>
      <c r="BTM27" s="15"/>
      <c r="BTN27" s="15"/>
      <c r="BTO27" s="15"/>
      <c r="BTP27" s="15"/>
      <c r="BTQ27" s="15"/>
      <c r="BTR27" s="15"/>
      <c r="BTS27" s="15"/>
      <c r="BTT27" s="15"/>
      <c r="BTU27" s="15"/>
      <c r="BTV27" s="15"/>
      <c r="BTW27" s="15"/>
      <c r="BTX27" s="15"/>
      <c r="BTY27" s="15"/>
      <c r="BTZ27" s="15"/>
      <c r="BUA27" s="15"/>
      <c r="BUB27" s="15"/>
      <c r="BUC27" s="15"/>
      <c r="BUD27" s="15"/>
      <c r="BUE27" s="15"/>
      <c r="BUF27" s="15"/>
      <c r="BUG27" s="15"/>
      <c r="BUH27" s="15"/>
      <c r="BUI27" s="15"/>
      <c r="BUJ27" s="15"/>
      <c r="BUK27" s="15"/>
      <c r="BUL27" s="15"/>
      <c r="BUM27" s="15"/>
      <c r="BUN27" s="15"/>
      <c r="BUO27" s="15"/>
      <c r="BUP27" s="15"/>
      <c r="BUQ27" s="15"/>
      <c r="BUR27" s="15"/>
      <c r="BUS27" s="15"/>
      <c r="BUT27" s="15"/>
      <c r="BUU27" s="15"/>
      <c r="BUV27" s="15"/>
      <c r="BUW27" s="15"/>
      <c r="BUX27" s="15"/>
      <c r="BUY27" s="15"/>
      <c r="BUZ27" s="15"/>
      <c r="BVA27" s="15"/>
      <c r="BVB27" s="15"/>
      <c r="BVC27" s="15"/>
      <c r="BVD27" s="15"/>
      <c r="BVE27" s="15"/>
      <c r="BVF27" s="15"/>
      <c r="BVG27" s="15"/>
      <c r="BVH27" s="15"/>
      <c r="BVI27" s="15"/>
      <c r="BVJ27" s="15"/>
      <c r="BVK27" s="15"/>
      <c r="BVL27" s="15"/>
      <c r="BVM27" s="15"/>
      <c r="BVN27" s="15"/>
      <c r="BVO27" s="15"/>
      <c r="BVP27" s="15"/>
      <c r="BVQ27" s="15"/>
      <c r="BVR27" s="15"/>
      <c r="BVS27" s="15"/>
      <c r="BVT27" s="15"/>
      <c r="BVU27" s="15"/>
      <c r="BVV27" s="15"/>
      <c r="BVW27" s="15"/>
      <c r="BVX27" s="15"/>
      <c r="BVY27" s="15"/>
      <c r="BVZ27" s="15"/>
      <c r="BWA27" s="15"/>
      <c r="BWB27" s="15"/>
      <c r="BWC27" s="15"/>
      <c r="BWD27" s="15"/>
      <c r="BWE27" s="15"/>
      <c r="BWF27" s="15"/>
      <c r="BWG27" s="15"/>
      <c r="BWH27" s="15"/>
      <c r="BWI27" s="15"/>
      <c r="BWJ27" s="15"/>
      <c r="BWK27" s="15"/>
      <c r="BWL27" s="15"/>
      <c r="BWM27" s="15"/>
      <c r="BWN27" s="15"/>
      <c r="BWO27" s="15"/>
      <c r="BWP27" s="15"/>
      <c r="BWQ27" s="15"/>
      <c r="BWR27" s="15"/>
      <c r="BWS27" s="15"/>
      <c r="BWT27" s="15"/>
      <c r="BWU27" s="15"/>
      <c r="BWV27" s="15"/>
      <c r="BWW27" s="15"/>
      <c r="BWX27" s="15"/>
      <c r="BWY27" s="15"/>
      <c r="BWZ27" s="15"/>
      <c r="BXA27" s="15"/>
      <c r="BXB27" s="15"/>
      <c r="BXC27" s="15"/>
      <c r="BXD27" s="15"/>
      <c r="BXE27" s="15"/>
      <c r="BXF27" s="15"/>
      <c r="BXG27" s="15"/>
      <c r="BXH27" s="15"/>
      <c r="BXI27" s="15"/>
      <c r="BXJ27" s="15"/>
      <c r="BXK27" s="15"/>
      <c r="BXL27" s="15"/>
      <c r="BXM27" s="15"/>
      <c r="BXN27" s="15"/>
      <c r="BXO27" s="15"/>
      <c r="BXP27" s="15"/>
      <c r="BXQ27" s="15"/>
      <c r="BXR27" s="15"/>
      <c r="BXS27" s="15"/>
      <c r="BXT27" s="15"/>
      <c r="BXU27" s="15"/>
      <c r="BXV27" s="15"/>
      <c r="BXW27" s="15"/>
      <c r="BXX27" s="15"/>
      <c r="BXY27" s="15"/>
      <c r="BXZ27" s="15"/>
      <c r="BYA27" s="15"/>
      <c r="BYB27" s="15"/>
      <c r="BYC27" s="15"/>
      <c r="BYD27" s="15"/>
      <c r="BYE27" s="15"/>
      <c r="BYF27" s="15"/>
      <c r="BYG27" s="15"/>
      <c r="BYH27" s="15"/>
      <c r="BYI27" s="15"/>
      <c r="BYJ27" s="15"/>
      <c r="BYK27" s="15"/>
      <c r="BYL27" s="15"/>
      <c r="BYM27" s="15"/>
      <c r="BYN27" s="15"/>
      <c r="BYO27" s="15"/>
      <c r="BYP27" s="15"/>
      <c r="BYQ27" s="15"/>
      <c r="BYR27" s="15"/>
      <c r="BYS27" s="15"/>
      <c r="BYT27" s="15"/>
      <c r="BYU27" s="15"/>
      <c r="BYV27" s="15"/>
      <c r="BYW27" s="15"/>
      <c r="BYX27" s="15"/>
      <c r="BYY27" s="15"/>
      <c r="BYZ27" s="15"/>
      <c r="BZA27" s="15"/>
      <c r="BZB27" s="15"/>
      <c r="BZC27" s="15"/>
      <c r="BZD27" s="15"/>
      <c r="BZE27" s="15"/>
      <c r="BZF27" s="15"/>
      <c r="BZG27" s="15"/>
      <c r="BZH27" s="15"/>
      <c r="BZI27" s="15"/>
      <c r="BZJ27" s="15"/>
      <c r="BZK27" s="15"/>
      <c r="BZL27" s="15"/>
      <c r="BZM27" s="15"/>
      <c r="BZN27" s="15"/>
      <c r="BZO27" s="15"/>
      <c r="BZP27" s="15"/>
      <c r="BZQ27" s="15"/>
      <c r="BZR27" s="15"/>
      <c r="BZS27" s="15"/>
      <c r="BZT27" s="15"/>
      <c r="BZU27" s="15"/>
      <c r="BZV27" s="15"/>
      <c r="BZW27" s="15"/>
      <c r="BZX27" s="15"/>
      <c r="BZY27" s="15"/>
      <c r="BZZ27" s="15"/>
      <c r="CAA27" s="15"/>
      <c r="CAB27" s="15"/>
      <c r="CAC27" s="15"/>
      <c r="CAD27" s="15"/>
      <c r="CAE27" s="15"/>
      <c r="CAF27" s="15"/>
      <c r="CAG27" s="15"/>
      <c r="CAH27" s="15"/>
      <c r="CAI27" s="15"/>
      <c r="CAJ27" s="15"/>
      <c r="CAK27" s="15"/>
      <c r="CAL27" s="15"/>
      <c r="CAM27" s="15"/>
      <c r="CAN27" s="15"/>
      <c r="CAO27" s="15"/>
      <c r="CAP27" s="15"/>
      <c r="CAQ27" s="15"/>
      <c r="CAR27" s="15"/>
      <c r="CAS27" s="15"/>
      <c r="CAT27" s="15"/>
      <c r="CAU27" s="15"/>
      <c r="CAV27" s="15"/>
      <c r="CAW27" s="15"/>
      <c r="CAX27" s="15"/>
      <c r="CAY27" s="15"/>
      <c r="CAZ27" s="15"/>
      <c r="CBA27" s="15"/>
      <c r="CBB27" s="15"/>
      <c r="CBC27" s="15"/>
      <c r="CBD27" s="15"/>
      <c r="CBE27" s="15"/>
      <c r="CBF27" s="15"/>
      <c r="CBG27" s="15"/>
      <c r="CBH27" s="15"/>
      <c r="CBI27" s="15"/>
      <c r="CBJ27" s="15"/>
      <c r="CBK27" s="15"/>
      <c r="CBL27" s="15"/>
      <c r="CBM27" s="15"/>
      <c r="CBN27" s="15"/>
      <c r="CBO27" s="15"/>
      <c r="CBP27" s="15"/>
      <c r="CBQ27" s="15"/>
      <c r="CBR27" s="15"/>
      <c r="CBS27" s="15"/>
      <c r="CBT27" s="15"/>
      <c r="CBU27" s="15"/>
      <c r="CBV27" s="15"/>
      <c r="CBW27" s="15"/>
      <c r="CBX27" s="15"/>
      <c r="CBY27" s="15"/>
      <c r="CBZ27" s="15"/>
      <c r="CCA27" s="15"/>
      <c r="CCB27" s="15"/>
      <c r="CCC27" s="15"/>
      <c r="CCD27" s="15"/>
      <c r="CCE27" s="15"/>
      <c r="CCF27" s="15"/>
      <c r="CCG27" s="15"/>
      <c r="CCH27" s="15"/>
      <c r="CCI27" s="15"/>
      <c r="CCJ27" s="15"/>
      <c r="CCK27" s="15"/>
      <c r="CCL27" s="15"/>
      <c r="CCM27" s="15"/>
      <c r="CCN27" s="15"/>
      <c r="CCO27" s="15"/>
      <c r="CCP27" s="15"/>
      <c r="CCQ27" s="15"/>
      <c r="CCR27" s="15"/>
      <c r="CCS27" s="15"/>
      <c r="CCT27" s="15"/>
      <c r="CCU27" s="15"/>
      <c r="CCV27" s="15"/>
      <c r="CCW27" s="15"/>
      <c r="CCX27" s="15"/>
      <c r="CCY27" s="15"/>
      <c r="CCZ27" s="15"/>
      <c r="CDA27" s="15"/>
      <c r="CDB27" s="15"/>
      <c r="CDC27" s="15"/>
      <c r="CDD27" s="15"/>
      <c r="CDE27" s="15"/>
      <c r="CDF27" s="15"/>
      <c r="CDG27" s="15"/>
      <c r="CDH27" s="15"/>
      <c r="CDI27" s="15"/>
      <c r="CDJ27" s="15"/>
      <c r="CDK27" s="15"/>
      <c r="CDL27" s="15"/>
      <c r="CDM27" s="15"/>
      <c r="CDN27" s="15"/>
      <c r="CDO27" s="15"/>
      <c r="CDP27" s="15"/>
      <c r="CDQ27" s="15"/>
      <c r="CDR27" s="15"/>
      <c r="CDS27" s="15"/>
      <c r="CDT27" s="15"/>
      <c r="CDU27" s="15"/>
      <c r="CDV27" s="15"/>
      <c r="CDW27" s="15"/>
      <c r="CDX27" s="15"/>
      <c r="CDY27" s="15"/>
      <c r="CDZ27" s="15"/>
      <c r="CEA27" s="15"/>
      <c r="CEB27" s="15"/>
      <c r="CEC27" s="15"/>
      <c r="CED27" s="15"/>
      <c r="CEE27" s="15"/>
      <c r="CEF27" s="15"/>
      <c r="CEG27" s="15"/>
      <c r="CEH27" s="15"/>
      <c r="CEI27" s="15"/>
      <c r="CEJ27" s="15"/>
      <c r="CEK27" s="15"/>
      <c r="CEL27" s="15"/>
      <c r="CEM27" s="15"/>
      <c r="CEN27" s="15"/>
      <c r="CEO27" s="15"/>
      <c r="CEP27" s="15"/>
      <c r="CEQ27" s="15"/>
      <c r="CER27" s="15"/>
      <c r="CES27" s="15"/>
      <c r="CET27" s="15"/>
      <c r="CEU27" s="15"/>
      <c r="CEV27" s="15"/>
      <c r="CEW27" s="15"/>
      <c r="CEX27" s="15"/>
      <c r="CEY27" s="15"/>
      <c r="CEZ27" s="15"/>
      <c r="CFA27" s="15"/>
      <c r="CFB27" s="15"/>
      <c r="CFC27" s="15"/>
      <c r="CFD27" s="15"/>
      <c r="CFE27" s="15"/>
      <c r="CFF27" s="15"/>
      <c r="CFG27" s="15"/>
      <c r="CFH27" s="15"/>
      <c r="CFI27" s="15"/>
      <c r="CFJ27" s="15"/>
      <c r="CFK27" s="15"/>
      <c r="CFL27" s="15"/>
      <c r="CFM27" s="15"/>
      <c r="CFN27" s="15"/>
      <c r="CFO27" s="15"/>
      <c r="CFP27" s="15"/>
      <c r="CFQ27" s="15"/>
      <c r="CFR27" s="15"/>
      <c r="CFS27" s="15"/>
      <c r="CFT27" s="15"/>
      <c r="CFU27" s="15"/>
      <c r="CFV27" s="15"/>
      <c r="CFW27" s="15"/>
      <c r="CFX27" s="15"/>
      <c r="CFY27" s="15"/>
      <c r="CFZ27" s="15"/>
      <c r="CGA27" s="15"/>
      <c r="CGB27" s="15"/>
      <c r="CGC27" s="15"/>
      <c r="CGD27" s="15"/>
      <c r="CGE27" s="15"/>
      <c r="CGF27" s="15"/>
      <c r="CGG27" s="15"/>
      <c r="CGH27" s="15"/>
      <c r="CGI27" s="15"/>
      <c r="CGJ27" s="15"/>
      <c r="CGK27" s="15"/>
      <c r="CGL27" s="15"/>
      <c r="CGM27" s="15"/>
      <c r="CGN27" s="15"/>
      <c r="CGO27" s="15"/>
      <c r="CGP27" s="15"/>
      <c r="CGQ27" s="15"/>
      <c r="CGR27" s="15"/>
      <c r="CGS27" s="15"/>
      <c r="CGT27" s="15"/>
      <c r="CGU27" s="15"/>
      <c r="CGV27" s="15"/>
      <c r="CGW27" s="15"/>
      <c r="CGX27" s="15"/>
      <c r="CGY27" s="15"/>
      <c r="CGZ27" s="15"/>
      <c r="CHA27" s="15"/>
      <c r="CHB27" s="15"/>
      <c r="CHC27" s="15"/>
      <c r="CHD27" s="15"/>
      <c r="CHE27" s="15"/>
      <c r="CHF27" s="15"/>
      <c r="CHG27" s="15"/>
      <c r="CHH27" s="15"/>
      <c r="CHI27" s="15"/>
      <c r="CHJ27" s="15"/>
      <c r="CHK27" s="15"/>
      <c r="CHL27" s="15"/>
      <c r="CHM27" s="15"/>
      <c r="CHN27" s="15"/>
      <c r="CHO27" s="15"/>
      <c r="CHP27" s="15"/>
      <c r="CHQ27" s="15"/>
      <c r="CHR27" s="15"/>
      <c r="CHS27" s="15"/>
      <c r="CHT27" s="15"/>
      <c r="CHU27" s="15"/>
      <c r="CHV27" s="15"/>
      <c r="CHW27" s="15"/>
      <c r="CHX27" s="15"/>
      <c r="CHY27" s="15"/>
      <c r="CHZ27" s="15"/>
      <c r="CIA27" s="15"/>
      <c r="CIB27" s="15"/>
      <c r="CIC27" s="15"/>
      <c r="CID27" s="15"/>
      <c r="CIE27" s="15"/>
      <c r="CIF27" s="15"/>
      <c r="CIG27" s="15"/>
      <c r="CIH27" s="15"/>
      <c r="CII27" s="15"/>
      <c r="CIJ27" s="15"/>
      <c r="CIK27" s="15"/>
      <c r="CIL27" s="15"/>
      <c r="CIM27" s="15"/>
      <c r="CIN27" s="15"/>
      <c r="CIO27" s="15"/>
      <c r="CIP27" s="15"/>
      <c r="CIQ27" s="15"/>
      <c r="CIR27" s="15"/>
      <c r="CIS27" s="15"/>
      <c r="CIT27" s="15"/>
      <c r="CIU27" s="15"/>
      <c r="CIV27" s="15"/>
      <c r="CIW27" s="15"/>
      <c r="CIX27" s="15"/>
      <c r="CIY27" s="15"/>
      <c r="CIZ27" s="15"/>
      <c r="CJA27" s="15"/>
      <c r="CJB27" s="15"/>
      <c r="CJC27" s="15"/>
      <c r="CJD27" s="15"/>
      <c r="CJE27" s="15"/>
      <c r="CJF27" s="15"/>
      <c r="CJG27" s="15"/>
      <c r="CJH27" s="15"/>
      <c r="CJI27" s="15"/>
      <c r="CJJ27" s="15"/>
      <c r="CJK27" s="15"/>
      <c r="CJL27" s="15"/>
      <c r="CJM27" s="15"/>
      <c r="CJN27" s="15"/>
      <c r="CJO27" s="15"/>
      <c r="CJP27" s="15"/>
      <c r="CJQ27" s="15"/>
      <c r="CJR27" s="15"/>
      <c r="CJS27" s="15"/>
      <c r="CJT27" s="15"/>
      <c r="CJU27" s="15"/>
      <c r="CJV27" s="15"/>
      <c r="CJW27" s="15"/>
      <c r="CJX27" s="15"/>
      <c r="CJY27" s="15"/>
      <c r="CJZ27" s="15"/>
      <c r="CKA27" s="15"/>
      <c r="CKB27" s="15"/>
      <c r="CKC27" s="15"/>
      <c r="CKD27" s="15"/>
      <c r="CKE27" s="15"/>
      <c r="CKF27" s="15"/>
      <c r="CKG27" s="15"/>
      <c r="CKH27" s="15"/>
      <c r="CKI27" s="15"/>
      <c r="CKJ27" s="15"/>
      <c r="CKK27" s="15"/>
      <c r="CKL27" s="15"/>
      <c r="CKM27" s="15"/>
      <c r="CKN27" s="15"/>
      <c r="CKO27" s="15"/>
      <c r="CKP27" s="15"/>
      <c r="CKQ27" s="15"/>
      <c r="CKR27" s="15"/>
      <c r="CKS27" s="15"/>
      <c r="CKT27" s="15"/>
      <c r="CKU27" s="15"/>
      <c r="CKV27" s="15"/>
      <c r="CKW27" s="15"/>
      <c r="CKX27" s="15"/>
      <c r="CKY27" s="15"/>
      <c r="CKZ27" s="15"/>
      <c r="CLA27" s="15"/>
      <c r="CLB27" s="15"/>
      <c r="CLC27" s="15"/>
      <c r="CLD27" s="15"/>
      <c r="CLE27" s="15"/>
      <c r="CLF27" s="15"/>
      <c r="CLG27" s="15"/>
      <c r="CLH27" s="15"/>
      <c r="CLI27" s="15"/>
      <c r="CLJ27" s="15"/>
      <c r="CLK27" s="15"/>
      <c r="CLL27" s="15"/>
      <c r="CLM27" s="15"/>
      <c r="CLN27" s="15"/>
      <c r="CLO27" s="15"/>
      <c r="CLP27" s="15"/>
      <c r="CLQ27" s="15"/>
      <c r="CLR27" s="15"/>
      <c r="CLS27" s="15"/>
      <c r="CLT27" s="15"/>
      <c r="CLU27" s="15"/>
      <c r="CLV27" s="15"/>
      <c r="CLW27" s="15"/>
      <c r="CLX27" s="15"/>
      <c r="CLY27" s="15"/>
      <c r="CLZ27" s="15"/>
      <c r="CMA27" s="15"/>
      <c r="CMB27" s="15"/>
      <c r="CMC27" s="15"/>
      <c r="CMD27" s="15"/>
      <c r="CME27" s="15"/>
      <c r="CMF27" s="15"/>
      <c r="CMG27" s="15"/>
      <c r="CMH27" s="15"/>
      <c r="CMI27" s="15"/>
      <c r="CMJ27" s="15"/>
      <c r="CMK27" s="15"/>
      <c r="CML27" s="15"/>
      <c r="CMM27" s="15"/>
      <c r="CMN27" s="15"/>
      <c r="CMO27" s="15"/>
      <c r="CMP27" s="15"/>
      <c r="CMQ27" s="15"/>
      <c r="CMR27" s="15"/>
      <c r="CMS27" s="15"/>
      <c r="CMT27" s="15"/>
      <c r="CMU27" s="15"/>
      <c r="CMV27" s="15"/>
      <c r="CMW27" s="15"/>
      <c r="CMX27" s="15"/>
      <c r="CMY27" s="15"/>
      <c r="CMZ27" s="15"/>
      <c r="CNA27" s="15"/>
      <c r="CNB27" s="15"/>
      <c r="CNC27" s="15"/>
      <c r="CND27" s="15"/>
      <c r="CNE27" s="15"/>
      <c r="CNF27" s="15"/>
      <c r="CNG27" s="15"/>
      <c r="CNH27" s="15"/>
      <c r="CNI27" s="15"/>
      <c r="CNJ27" s="15"/>
      <c r="CNK27" s="15"/>
      <c r="CNL27" s="15"/>
      <c r="CNM27" s="15"/>
      <c r="CNN27" s="15"/>
      <c r="CNO27" s="15"/>
      <c r="CNP27" s="15"/>
      <c r="CNQ27" s="15"/>
      <c r="CNR27" s="15"/>
      <c r="CNS27" s="15"/>
      <c r="CNT27" s="15"/>
      <c r="CNU27" s="15"/>
      <c r="CNV27" s="15"/>
      <c r="CNW27" s="15"/>
      <c r="CNX27" s="15"/>
      <c r="CNY27" s="15"/>
      <c r="CNZ27" s="15"/>
      <c r="COA27" s="15"/>
      <c r="COB27" s="15"/>
      <c r="COC27" s="15"/>
      <c r="COD27" s="15"/>
      <c r="COE27" s="15"/>
      <c r="COF27" s="15"/>
      <c r="COG27" s="15"/>
      <c r="COH27" s="15"/>
      <c r="COI27" s="15"/>
      <c r="COJ27" s="15"/>
      <c r="COK27" s="15"/>
      <c r="COL27" s="15"/>
      <c r="COM27" s="15"/>
      <c r="CON27" s="15"/>
      <c r="COO27" s="15"/>
      <c r="COP27" s="15"/>
      <c r="COQ27" s="15"/>
      <c r="COR27" s="15"/>
      <c r="COS27" s="15"/>
      <c r="COT27" s="15"/>
      <c r="COU27" s="15"/>
      <c r="COV27" s="15"/>
      <c r="COW27" s="15"/>
      <c r="COX27" s="15"/>
      <c r="COY27" s="15"/>
      <c r="COZ27" s="15"/>
      <c r="CPA27" s="15"/>
      <c r="CPB27" s="15"/>
      <c r="CPC27" s="15"/>
      <c r="CPD27" s="15"/>
      <c r="CPE27" s="15"/>
      <c r="CPF27" s="15"/>
      <c r="CPG27" s="15"/>
      <c r="CPH27" s="15"/>
      <c r="CPI27" s="15"/>
      <c r="CPJ27" s="15"/>
      <c r="CPK27" s="15"/>
      <c r="CPL27" s="15"/>
      <c r="CPM27" s="15"/>
      <c r="CPN27" s="15"/>
      <c r="CPO27" s="15"/>
      <c r="CPP27" s="15"/>
      <c r="CPQ27" s="15"/>
      <c r="CPR27" s="15"/>
      <c r="CPS27" s="15"/>
      <c r="CPT27" s="15"/>
      <c r="CPU27" s="15"/>
      <c r="CPV27" s="15"/>
      <c r="CPW27" s="15"/>
      <c r="CPX27" s="15"/>
      <c r="CPY27" s="15"/>
      <c r="CPZ27" s="15"/>
      <c r="CQA27" s="15"/>
      <c r="CQB27" s="15"/>
      <c r="CQC27" s="15"/>
      <c r="CQD27" s="15"/>
      <c r="CQE27" s="15"/>
      <c r="CQF27" s="15"/>
      <c r="CQG27" s="15"/>
      <c r="CQH27" s="15"/>
      <c r="CQI27" s="15"/>
      <c r="CQJ27" s="15"/>
      <c r="CQK27" s="15"/>
      <c r="CQL27" s="15"/>
      <c r="CQM27" s="15"/>
      <c r="CQN27" s="15"/>
      <c r="CQO27" s="15"/>
      <c r="CQP27" s="15"/>
      <c r="CQQ27" s="15"/>
      <c r="CQR27" s="15"/>
      <c r="CQS27" s="15"/>
      <c r="CQT27" s="15"/>
      <c r="CQU27" s="15"/>
      <c r="CQV27" s="15"/>
      <c r="CQW27" s="15"/>
      <c r="CQX27" s="15"/>
      <c r="CQY27" s="15"/>
      <c r="CQZ27" s="15"/>
      <c r="CRA27" s="15"/>
      <c r="CRB27" s="15"/>
      <c r="CRC27" s="15"/>
      <c r="CRD27" s="15"/>
      <c r="CRE27" s="15"/>
      <c r="CRF27" s="15"/>
      <c r="CRG27" s="15"/>
      <c r="CRH27" s="15"/>
      <c r="CRI27" s="15"/>
      <c r="CRJ27" s="15"/>
      <c r="CRK27" s="15"/>
      <c r="CRL27" s="15"/>
      <c r="CRM27" s="15"/>
      <c r="CRN27" s="15"/>
      <c r="CRO27" s="15"/>
      <c r="CRP27" s="15"/>
      <c r="CRQ27" s="15"/>
      <c r="CRR27" s="15"/>
      <c r="CRS27" s="15"/>
      <c r="CRT27" s="15"/>
      <c r="CRU27" s="15"/>
      <c r="CRV27" s="15"/>
      <c r="CRW27" s="15"/>
      <c r="CRX27" s="15"/>
      <c r="CRY27" s="15"/>
      <c r="CRZ27" s="15"/>
      <c r="CSA27" s="15"/>
      <c r="CSB27" s="15"/>
      <c r="CSC27" s="15"/>
      <c r="CSD27" s="15"/>
      <c r="CSE27" s="15"/>
      <c r="CSF27" s="15"/>
      <c r="CSG27" s="15"/>
      <c r="CSH27" s="15"/>
      <c r="CSI27" s="15"/>
      <c r="CSJ27" s="15"/>
      <c r="CSK27" s="15"/>
      <c r="CSL27" s="15"/>
      <c r="CSM27" s="15"/>
      <c r="CSN27" s="15"/>
      <c r="CSO27" s="15"/>
      <c r="CSP27" s="15"/>
      <c r="CSQ27" s="15"/>
      <c r="CSR27" s="15"/>
      <c r="CSS27" s="15"/>
      <c r="CST27" s="15"/>
      <c r="CSU27" s="15"/>
      <c r="CSV27" s="15"/>
      <c r="CSW27" s="15"/>
      <c r="CSX27" s="15"/>
      <c r="CSY27" s="15"/>
      <c r="CSZ27" s="15"/>
      <c r="CTA27" s="15"/>
      <c r="CTB27" s="15"/>
      <c r="CTC27" s="15"/>
      <c r="CTD27" s="15"/>
      <c r="CTE27" s="15"/>
      <c r="CTF27" s="15"/>
      <c r="CTG27" s="15"/>
      <c r="CTH27" s="15"/>
      <c r="CTI27" s="15"/>
      <c r="CTJ27" s="15"/>
      <c r="CTK27" s="15"/>
      <c r="CTL27" s="15"/>
      <c r="CTM27" s="15"/>
      <c r="CTN27" s="15"/>
      <c r="CTO27" s="15"/>
      <c r="CTP27" s="15"/>
      <c r="CTQ27" s="15"/>
      <c r="CTR27" s="15"/>
      <c r="CTS27" s="15"/>
      <c r="CTT27" s="15"/>
      <c r="CTU27" s="15"/>
      <c r="CTV27" s="15"/>
      <c r="CTW27" s="15"/>
      <c r="CTX27" s="15"/>
      <c r="CTY27" s="15"/>
      <c r="CTZ27" s="15"/>
      <c r="CUA27" s="15"/>
      <c r="CUB27" s="15"/>
      <c r="CUC27" s="15"/>
      <c r="CUD27" s="15"/>
      <c r="CUE27" s="15"/>
      <c r="CUF27" s="15"/>
      <c r="CUG27" s="15"/>
      <c r="CUH27" s="15"/>
      <c r="CUI27" s="15"/>
      <c r="CUJ27" s="15"/>
      <c r="CUK27" s="15"/>
      <c r="CUL27" s="15"/>
      <c r="CUM27" s="15"/>
      <c r="CUN27" s="15"/>
      <c r="CUO27" s="15"/>
      <c r="CUP27" s="15"/>
      <c r="CUQ27" s="15"/>
      <c r="CUR27" s="15"/>
      <c r="CUS27" s="15"/>
      <c r="CUT27" s="15"/>
      <c r="CUU27" s="15"/>
      <c r="CUV27" s="15"/>
      <c r="CUW27" s="15"/>
      <c r="CUX27" s="15"/>
      <c r="CUY27" s="15"/>
      <c r="CUZ27" s="15"/>
      <c r="CVA27" s="15"/>
      <c r="CVB27" s="15"/>
      <c r="CVC27" s="15"/>
      <c r="CVD27" s="15"/>
      <c r="CVE27" s="15"/>
      <c r="CVF27" s="15"/>
      <c r="CVG27" s="15"/>
      <c r="CVH27" s="15"/>
      <c r="CVI27" s="15"/>
      <c r="CVJ27" s="15"/>
      <c r="CVK27" s="15"/>
      <c r="CVL27" s="15"/>
      <c r="CVM27" s="15"/>
      <c r="CVN27" s="15"/>
      <c r="CVO27" s="15"/>
      <c r="CVP27" s="15"/>
      <c r="CVQ27" s="15"/>
      <c r="CVR27" s="15"/>
      <c r="CVS27" s="15"/>
      <c r="CVT27" s="15"/>
      <c r="CVU27" s="15"/>
      <c r="CVV27" s="15"/>
      <c r="CVW27" s="15"/>
      <c r="CVX27" s="15"/>
      <c r="CVY27" s="15"/>
      <c r="CVZ27" s="15"/>
      <c r="CWA27" s="15"/>
      <c r="CWB27" s="15"/>
      <c r="CWC27" s="15"/>
      <c r="CWD27" s="15"/>
      <c r="CWE27" s="15"/>
      <c r="CWF27" s="15"/>
      <c r="CWG27" s="15"/>
      <c r="CWH27" s="15"/>
      <c r="CWI27" s="15"/>
      <c r="CWJ27" s="15"/>
      <c r="CWK27" s="15"/>
      <c r="CWL27" s="15"/>
      <c r="CWM27" s="15"/>
      <c r="CWN27" s="15"/>
      <c r="CWO27" s="15"/>
      <c r="CWP27" s="15"/>
      <c r="CWQ27" s="15"/>
      <c r="CWR27" s="15"/>
      <c r="CWS27" s="15"/>
      <c r="CWT27" s="15"/>
      <c r="CWU27" s="15"/>
      <c r="CWV27" s="15"/>
      <c r="CWW27" s="15"/>
      <c r="CWX27" s="15"/>
      <c r="CWY27" s="15"/>
      <c r="CWZ27" s="15"/>
      <c r="CXA27" s="15"/>
      <c r="CXB27" s="15"/>
      <c r="CXC27" s="15"/>
      <c r="CXD27" s="15"/>
      <c r="CXE27" s="15"/>
      <c r="CXF27" s="15"/>
      <c r="CXG27" s="15"/>
      <c r="CXH27" s="15"/>
      <c r="CXI27" s="15"/>
      <c r="CXJ27" s="15"/>
      <c r="CXK27" s="15"/>
      <c r="CXL27" s="15"/>
      <c r="CXM27" s="15"/>
      <c r="CXN27" s="15"/>
      <c r="CXO27" s="15"/>
      <c r="CXP27" s="15"/>
      <c r="CXQ27" s="15"/>
      <c r="CXR27" s="15"/>
      <c r="CXS27" s="15"/>
      <c r="CXT27" s="15"/>
      <c r="CXU27" s="15"/>
      <c r="CXV27" s="15"/>
      <c r="CXW27" s="15"/>
      <c r="CXX27" s="15"/>
      <c r="CXY27" s="15"/>
      <c r="CXZ27" s="15"/>
      <c r="CYA27" s="15"/>
      <c r="CYB27" s="15"/>
      <c r="CYC27" s="15"/>
      <c r="CYD27" s="15"/>
      <c r="CYE27" s="15"/>
      <c r="CYF27" s="15"/>
      <c r="CYG27" s="15"/>
      <c r="CYH27" s="15"/>
      <c r="CYI27" s="15"/>
      <c r="CYJ27" s="15"/>
      <c r="CYK27" s="15"/>
      <c r="CYL27" s="15"/>
      <c r="CYM27" s="15"/>
      <c r="CYN27" s="15"/>
      <c r="CYO27" s="15"/>
      <c r="CYP27" s="15"/>
      <c r="CYQ27" s="15"/>
      <c r="CYR27" s="15"/>
      <c r="CYS27" s="15"/>
      <c r="CYT27" s="15"/>
      <c r="CYU27" s="15"/>
      <c r="CYV27" s="15"/>
      <c r="CYW27" s="15"/>
      <c r="CYX27" s="15"/>
      <c r="CYY27" s="15"/>
      <c r="CYZ27" s="15"/>
      <c r="CZA27" s="15"/>
      <c r="CZB27" s="15"/>
      <c r="CZC27" s="15"/>
      <c r="CZD27" s="15"/>
      <c r="CZE27" s="15"/>
      <c r="CZF27" s="15"/>
      <c r="CZG27" s="15"/>
      <c r="CZH27" s="15"/>
      <c r="CZI27" s="15"/>
      <c r="CZJ27" s="15"/>
      <c r="CZK27" s="15"/>
      <c r="CZL27" s="15"/>
      <c r="CZM27" s="15"/>
      <c r="CZN27" s="15"/>
      <c r="CZO27" s="15"/>
      <c r="CZP27" s="15"/>
      <c r="CZQ27" s="15"/>
      <c r="CZR27" s="15"/>
      <c r="CZS27" s="15"/>
      <c r="CZT27" s="15"/>
      <c r="CZU27" s="15"/>
      <c r="CZV27" s="15"/>
      <c r="CZW27" s="15"/>
      <c r="CZX27" s="15"/>
      <c r="CZY27" s="15"/>
      <c r="CZZ27" s="15"/>
      <c r="DAA27" s="15"/>
      <c r="DAB27" s="15"/>
      <c r="DAC27" s="15"/>
      <c r="DAD27" s="15"/>
      <c r="DAE27" s="15"/>
      <c r="DAF27" s="15"/>
      <c r="DAG27" s="15"/>
      <c r="DAH27" s="15"/>
      <c r="DAI27" s="15"/>
      <c r="DAJ27" s="15"/>
      <c r="DAK27" s="15"/>
      <c r="DAL27" s="15"/>
      <c r="DAM27" s="15"/>
      <c r="DAN27" s="15"/>
      <c r="DAO27" s="15"/>
      <c r="DAP27" s="15"/>
      <c r="DAQ27" s="15"/>
      <c r="DAR27" s="15"/>
      <c r="DAS27" s="15"/>
      <c r="DAT27" s="15"/>
      <c r="DAU27" s="15"/>
      <c r="DAV27" s="15"/>
      <c r="DAW27" s="15"/>
      <c r="DAX27" s="15"/>
      <c r="DAY27" s="15"/>
      <c r="DAZ27" s="15"/>
      <c r="DBA27" s="15"/>
      <c r="DBB27" s="15"/>
      <c r="DBC27" s="15"/>
      <c r="DBD27" s="15"/>
      <c r="DBE27" s="15"/>
      <c r="DBF27" s="15"/>
      <c r="DBG27" s="15"/>
      <c r="DBH27" s="15"/>
      <c r="DBI27" s="15"/>
      <c r="DBJ27" s="15"/>
      <c r="DBK27" s="15"/>
      <c r="DBL27" s="15"/>
      <c r="DBM27" s="15"/>
      <c r="DBN27" s="15"/>
      <c r="DBO27" s="15"/>
      <c r="DBP27" s="15"/>
      <c r="DBQ27" s="15"/>
      <c r="DBR27" s="15"/>
      <c r="DBS27" s="15"/>
      <c r="DBT27" s="15"/>
      <c r="DBU27" s="15"/>
      <c r="DBV27" s="15"/>
      <c r="DBW27" s="15"/>
      <c r="DBX27" s="15"/>
      <c r="DBY27" s="15"/>
      <c r="DBZ27" s="15"/>
      <c r="DCA27" s="15"/>
      <c r="DCB27" s="15"/>
      <c r="DCC27" s="15"/>
      <c r="DCD27" s="15"/>
      <c r="DCE27" s="15"/>
      <c r="DCF27" s="15"/>
      <c r="DCG27" s="15"/>
      <c r="DCH27" s="15"/>
      <c r="DCI27" s="15"/>
      <c r="DCJ27" s="15"/>
      <c r="DCK27" s="15"/>
      <c r="DCL27" s="15"/>
      <c r="DCM27" s="15"/>
      <c r="DCN27" s="15"/>
      <c r="DCO27" s="15"/>
      <c r="DCP27" s="15"/>
      <c r="DCQ27" s="15"/>
      <c r="DCR27" s="15"/>
      <c r="DCS27" s="15"/>
      <c r="DCT27" s="15"/>
      <c r="DCU27" s="15"/>
      <c r="DCV27" s="15"/>
      <c r="DCW27" s="15"/>
      <c r="DCX27" s="15"/>
      <c r="DCY27" s="15"/>
      <c r="DCZ27" s="15"/>
      <c r="DDA27" s="15"/>
      <c r="DDB27" s="15"/>
      <c r="DDC27" s="15"/>
      <c r="DDD27" s="15"/>
      <c r="DDE27" s="15"/>
      <c r="DDF27" s="15"/>
      <c r="DDG27" s="15"/>
      <c r="DDH27" s="15"/>
      <c r="DDI27" s="15"/>
      <c r="DDJ27" s="15"/>
      <c r="DDK27" s="15"/>
      <c r="DDL27" s="15"/>
      <c r="DDM27" s="15"/>
      <c r="DDN27" s="15"/>
      <c r="DDO27" s="15"/>
      <c r="DDP27" s="15"/>
      <c r="DDQ27" s="15"/>
      <c r="DDR27" s="15"/>
      <c r="DDS27" s="15"/>
      <c r="DDT27" s="15"/>
      <c r="DDU27" s="15"/>
      <c r="DDV27" s="15"/>
      <c r="DDW27" s="15"/>
      <c r="DDX27" s="15"/>
      <c r="DDY27" s="15"/>
      <c r="DDZ27" s="15"/>
      <c r="DEA27" s="15"/>
      <c r="DEB27" s="15"/>
      <c r="DEC27" s="15"/>
      <c r="DED27" s="15"/>
      <c r="DEE27" s="15"/>
      <c r="DEF27" s="15"/>
      <c r="DEG27" s="15"/>
      <c r="DEH27" s="15"/>
      <c r="DEI27" s="15"/>
      <c r="DEJ27" s="15"/>
      <c r="DEK27" s="15"/>
      <c r="DEL27" s="15"/>
      <c r="DEM27" s="15"/>
      <c r="DEN27" s="15"/>
      <c r="DEO27" s="15"/>
      <c r="DEP27" s="15"/>
      <c r="DEQ27" s="15"/>
      <c r="DER27" s="15"/>
      <c r="DES27" s="15"/>
      <c r="DET27" s="15"/>
      <c r="DEU27" s="15"/>
      <c r="DEV27" s="15"/>
      <c r="DEW27" s="15"/>
      <c r="DEX27" s="15"/>
      <c r="DEY27" s="15"/>
      <c r="DEZ27" s="15"/>
      <c r="DFA27" s="15"/>
      <c r="DFB27" s="15"/>
      <c r="DFC27" s="15"/>
      <c r="DFD27" s="15"/>
      <c r="DFE27" s="15"/>
      <c r="DFF27" s="15"/>
      <c r="DFG27" s="15"/>
      <c r="DFH27" s="15"/>
      <c r="DFI27" s="15"/>
      <c r="DFJ27" s="15"/>
      <c r="DFK27" s="15"/>
      <c r="DFL27" s="15"/>
      <c r="DFM27" s="15"/>
      <c r="DFN27" s="15"/>
      <c r="DFO27" s="15"/>
      <c r="DFP27" s="15"/>
      <c r="DFQ27" s="15"/>
      <c r="DFR27" s="15"/>
      <c r="DFS27" s="15"/>
      <c r="DFT27" s="15"/>
      <c r="DFU27" s="15"/>
      <c r="DFV27" s="15"/>
      <c r="DFW27" s="15"/>
      <c r="DFX27" s="15"/>
      <c r="DFY27" s="15"/>
      <c r="DFZ27" s="15"/>
      <c r="DGA27" s="15"/>
      <c r="DGB27" s="15"/>
      <c r="DGC27" s="15"/>
      <c r="DGD27" s="15"/>
      <c r="DGE27" s="15"/>
      <c r="DGF27" s="15"/>
      <c r="DGG27" s="15"/>
      <c r="DGH27" s="15"/>
      <c r="DGI27" s="15"/>
      <c r="DGJ27" s="15"/>
      <c r="DGK27" s="15"/>
      <c r="DGL27" s="15"/>
      <c r="DGM27" s="15"/>
      <c r="DGN27" s="15"/>
      <c r="DGO27" s="15"/>
      <c r="DGP27" s="15"/>
      <c r="DGQ27" s="15"/>
      <c r="DGR27" s="15"/>
      <c r="DGS27" s="15"/>
      <c r="DGT27" s="15"/>
      <c r="DGU27" s="15"/>
      <c r="DGV27" s="15"/>
      <c r="DGW27" s="15"/>
      <c r="DGX27" s="15"/>
      <c r="DGY27" s="15"/>
      <c r="DGZ27" s="15"/>
      <c r="DHA27" s="15"/>
      <c r="DHB27" s="15"/>
      <c r="DHC27" s="15"/>
      <c r="DHD27" s="15"/>
      <c r="DHE27" s="15"/>
      <c r="DHF27" s="15"/>
      <c r="DHG27" s="15"/>
      <c r="DHH27" s="15"/>
      <c r="DHI27" s="15"/>
      <c r="DHJ27" s="15"/>
      <c r="DHK27" s="15"/>
      <c r="DHL27" s="15"/>
      <c r="DHM27" s="15"/>
      <c r="DHN27" s="15"/>
      <c r="DHO27" s="15"/>
      <c r="DHP27" s="15"/>
      <c r="DHQ27" s="15"/>
      <c r="DHR27" s="15"/>
      <c r="DHS27" s="15"/>
      <c r="DHT27" s="15"/>
      <c r="DHU27" s="15"/>
      <c r="DHV27" s="15"/>
      <c r="DHW27" s="15"/>
      <c r="DHX27" s="15"/>
      <c r="DHY27" s="15"/>
      <c r="DHZ27" s="15"/>
      <c r="DIA27" s="15"/>
      <c r="DIB27" s="15"/>
      <c r="DIC27" s="15"/>
      <c r="DID27" s="15"/>
      <c r="DIE27" s="15"/>
      <c r="DIF27" s="15"/>
      <c r="DIG27" s="15"/>
      <c r="DIH27" s="15"/>
      <c r="DII27" s="15"/>
      <c r="DIJ27" s="15"/>
      <c r="DIK27" s="15"/>
      <c r="DIL27" s="15"/>
      <c r="DIM27" s="15"/>
      <c r="DIN27" s="15"/>
      <c r="DIO27" s="15"/>
      <c r="DIP27" s="15"/>
      <c r="DIQ27" s="15"/>
      <c r="DIR27" s="15"/>
      <c r="DIS27" s="15"/>
      <c r="DIT27" s="15"/>
      <c r="DIU27" s="15"/>
      <c r="DIV27" s="15"/>
      <c r="DIW27" s="15"/>
      <c r="DIX27" s="15"/>
      <c r="DIY27" s="15"/>
      <c r="DIZ27" s="15"/>
      <c r="DJA27" s="15"/>
      <c r="DJB27" s="15"/>
      <c r="DJC27" s="15"/>
      <c r="DJD27" s="15"/>
      <c r="DJE27" s="15"/>
      <c r="DJF27" s="15"/>
      <c r="DJG27" s="15"/>
      <c r="DJH27" s="15"/>
      <c r="DJI27" s="15"/>
      <c r="DJJ27" s="15"/>
      <c r="DJK27" s="15"/>
      <c r="DJL27" s="15"/>
      <c r="DJM27" s="15"/>
      <c r="DJN27" s="15"/>
      <c r="DJO27" s="15"/>
      <c r="DJP27" s="15"/>
      <c r="DJQ27" s="15"/>
      <c r="DJR27" s="15"/>
      <c r="DJS27" s="15"/>
      <c r="DJT27" s="15"/>
      <c r="DJU27" s="15"/>
      <c r="DJV27" s="15"/>
      <c r="DJW27" s="15"/>
      <c r="DJX27" s="15"/>
      <c r="DJY27" s="15"/>
      <c r="DJZ27" s="15"/>
      <c r="DKA27" s="15"/>
      <c r="DKB27" s="15"/>
      <c r="DKC27" s="15"/>
      <c r="DKD27" s="15"/>
      <c r="DKE27" s="15"/>
      <c r="DKF27" s="15"/>
      <c r="DKG27" s="15"/>
      <c r="DKH27" s="15"/>
      <c r="DKI27" s="15"/>
      <c r="DKJ27" s="15"/>
      <c r="DKK27" s="15"/>
      <c r="DKL27" s="15"/>
      <c r="DKM27" s="15"/>
      <c r="DKN27" s="15"/>
      <c r="DKO27" s="15"/>
      <c r="DKP27" s="15"/>
      <c r="DKQ27" s="15"/>
      <c r="DKR27" s="15"/>
      <c r="DKS27" s="15"/>
      <c r="DKT27" s="15"/>
      <c r="DKU27" s="15"/>
      <c r="DKV27" s="15"/>
      <c r="DKW27" s="15"/>
      <c r="DKX27" s="15"/>
      <c r="DKY27" s="15"/>
      <c r="DKZ27" s="15"/>
      <c r="DLA27" s="15"/>
      <c r="DLB27" s="15"/>
      <c r="DLC27" s="15"/>
      <c r="DLD27" s="15"/>
      <c r="DLE27" s="15"/>
      <c r="DLF27" s="15"/>
      <c r="DLG27" s="15"/>
      <c r="DLH27" s="15"/>
      <c r="DLI27" s="15"/>
      <c r="DLJ27" s="15"/>
      <c r="DLK27" s="15"/>
      <c r="DLL27" s="15"/>
      <c r="DLM27" s="15"/>
      <c r="DLN27" s="15"/>
      <c r="DLO27" s="15"/>
      <c r="DLP27" s="15"/>
      <c r="DLQ27" s="15"/>
      <c r="DLR27" s="15"/>
      <c r="DLS27" s="15"/>
      <c r="DLT27" s="15"/>
      <c r="DLU27" s="15"/>
      <c r="DLV27" s="15"/>
      <c r="DLW27" s="15"/>
      <c r="DLX27" s="15"/>
      <c r="DLY27" s="15"/>
      <c r="DLZ27" s="15"/>
      <c r="DMA27" s="15"/>
      <c r="DMB27" s="15"/>
      <c r="DMC27" s="15"/>
      <c r="DMD27" s="15"/>
      <c r="DME27" s="15"/>
      <c r="DMF27" s="15"/>
      <c r="DMG27" s="15"/>
      <c r="DMH27" s="15"/>
      <c r="DMI27" s="15"/>
      <c r="DMJ27" s="15"/>
      <c r="DMK27" s="15"/>
      <c r="DML27" s="15"/>
      <c r="DMM27" s="15"/>
      <c r="DMN27" s="15"/>
      <c r="DMO27" s="15"/>
      <c r="DMP27" s="15"/>
      <c r="DMQ27" s="15"/>
      <c r="DMR27" s="15"/>
      <c r="DMS27" s="15"/>
      <c r="DMT27" s="15"/>
      <c r="DMU27" s="15"/>
      <c r="DMV27" s="15"/>
      <c r="DMW27" s="15"/>
      <c r="DMX27" s="15"/>
      <c r="DMY27" s="15"/>
      <c r="DMZ27" s="15"/>
      <c r="DNA27" s="15"/>
      <c r="DNB27" s="15"/>
      <c r="DNC27" s="15"/>
      <c r="DND27" s="15"/>
      <c r="DNE27" s="15"/>
      <c r="DNF27" s="15"/>
      <c r="DNG27" s="15"/>
      <c r="DNH27" s="15"/>
      <c r="DNI27" s="15"/>
      <c r="DNJ27" s="15"/>
      <c r="DNK27" s="15"/>
      <c r="DNL27" s="15"/>
      <c r="DNM27" s="15"/>
      <c r="DNN27" s="15"/>
      <c r="DNO27" s="15"/>
      <c r="DNP27" s="15"/>
      <c r="DNQ27" s="15"/>
      <c r="DNR27" s="15"/>
      <c r="DNS27" s="15"/>
      <c r="DNT27" s="15"/>
      <c r="DNU27" s="15"/>
      <c r="DNV27" s="15"/>
      <c r="DNW27" s="15"/>
      <c r="DNX27" s="15"/>
      <c r="DNY27" s="15"/>
      <c r="DNZ27" s="15"/>
      <c r="DOA27" s="15"/>
      <c r="DOB27" s="15"/>
      <c r="DOC27" s="15"/>
      <c r="DOD27" s="15"/>
      <c r="DOE27" s="15"/>
      <c r="DOF27" s="15"/>
      <c r="DOG27" s="15"/>
      <c r="DOH27" s="15"/>
      <c r="DOI27" s="15"/>
      <c r="DOJ27" s="15"/>
      <c r="DOK27" s="15"/>
      <c r="DOL27" s="15"/>
      <c r="DOM27" s="15"/>
      <c r="DON27" s="15"/>
      <c r="DOO27" s="15"/>
      <c r="DOP27" s="15"/>
      <c r="DOQ27" s="15"/>
      <c r="DOR27" s="15"/>
      <c r="DOS27" s="15"/>
      <c r="DOT27" s="15"/>
      <c r="DOU27" s="15"/>
      <c r="DOV27" s="15"/>
      <c r="DOW27" s="15"/>
      <c r="DOX27" s="15"/>
      <c r="DOY27" s="15"/>
      <c r="DOZ27" s="15"/>
      <c r="DPA27" s="15"/>
      <c r="DPB27" s="15"/>
      <c r="DPC27" s="15"/>
      <c r="DPD27" s="15"/>
      <c r="DPE27" s="15"/>
      <c r="DPF27" s="15"/>
      <c r="DPG27" s="15"/>
      <c r="DPH27" s="15"/>
      <c r="DPI27" s="15"/>
      <c r="DPJ27" s="15"/>
      <c r="DPK27" s="15"/>
      <c r="DPL27" s="15"/>
      <c r="DPM27" s="15"/>
      <c r="DPN27" s="15"/>
      <c r="DPO27" s="15"/>
      <c r="DPP27" s="15"/>
      <c r="DPQ27" s="15"/>
      <c r="DPR27" s="15"/>
      <c r="DPS27" s="15"/>
      <c r="DPT27" s="15"/>
      <c r="DPU27" s="15"/>
      <c r="DPV27" s="15"/>
      <c r="DPW27" s="15"/>
      <c r="DPX27" s="15"/>
      <c r="DPY27" s="15"/>
      <c r="DPZ27" s="15"/>
      <c r="DQA27" s="15"/>
      <c r="DQB27" s="15"/>
      <c r="DQC27" s="15"/>
      <c r="DQD27" s="15"/>
      <c r="DQE27" s="15"/>
      <c r="DQF27" s="15"/>
      <c r="DQG27" s="15"/>
      <c r="DQH27" s="15"/>
      <c r="DQI27" s="15"/>
      <c r="DQJ27" s="15"/>
      <c r="DQK27" s="15"/>
      <c r="DQL27" s="15"/>
      <c r="DQM27" s="15"/>
      <c r="DQN27" s="15"/>
      <c r="DQO27" s="15"/>
      <c r="DQP27" s="15"/>
      <c r="DQQ27" s="15"/>
      <c r="DQR27" s="15"/>
      <c r="DQS27" s="15"/>
      <c r="DQT27" s="15"/>
      <c r="DQU27" s="15"/>
      <c r="DQV27" s="15"/>
      <c r="DQW27" s="15"/>
      <c r="DQX27" s="15"/>
      <c r="DQY27" s="15"/>
      <c r="DQZ27" s="15"/>
      <c r="DRA27" s="15"/>
      <c r="DRB27" s="15"/>
      <c r="DRC27" s="15"/>
      <c r="DRD27" s="15"/>
      <c r="DRE27" s="15"/>
      <c r="DRF27" s="15"/>
      <c r="DRG27" s="15"/>
      <c r="DRH27" s="15"/>
      <c r="DRI27" s="15"/>
      <c r="DRJ27" s="15"/>
      <c r="DRK27" s="15"/>
      <c r="DRL27" s="15"/>
      <c r="DRM27" s="15"/>
      <c r="DRN27" s="15"/>
      <c r="DRO27" s="15"/>
      <c r="DRP27" s="15"/>
      <c r="DRQ27" s="15"/>
      <c r="DRR27" s="15"/>
      <c r="DRS27" s="15"/>
      <c r="DRT27" s="15"/>
      <c r="DRU27" s="15"/>
      <c r="DRV27" s="15"/>
      <c r="DRW27" s="15"/>
      <c r="DRX27" s="15"/>
      <c r="DRY27" s="15"/>
      <c r="DRZ27" s="15"/>
      <c r="DSA27" s="15"/>
      <c r="DSB27" s="15"/>
      <c r="DSC27" s="15"/>
      <c r="DSD27" s="15"/>
      <c r="DSE27" s="15"/>
      <c r="DSF27" s="15"/>
      <c r="DSG27" s="15"/>
      <c r="DSH27" s="15"/>
      <c r="DSI27" s="15"/>
      <c r="DSJ27" s="15"/>
      <c r="DSK27" s="15"/>
      <c r="DSL27" s="15"/>
      <c r="DSM27" s="15"/>
      <c r="DSN27" s="15"/>
      <c r="DSO27" s="15"/>
      <c r="DSP27" s="15"/>
      <c r="DSQ27" s="15"/>
      <c r="DSR27" s="15"/>
      <c r="DSS27" s="15"/>
      <c r="DST27" s="15"/>
      <c r="DSU27" s="15"/>
      <c r="DSV27" s="15"/>
      <c r="DSW27" s="15"/>
      <c r="DSX27" s="15"/>
      <c r="DSY27" s="15"/>
      <c r="DSZ27" s="15"/>
      <c r="DTA27" s="15"/>
      <c r="DTB27" s="15"/>
      <c r="DTC27" s="15"/>
      <c r="DTD27" s="15"/>
      <c r="DTE27" s="15"/>
      <c r="DTF27" s="15"/>
      <c r="DTG27" s="15"/>
      <c r="DTH27" s="15"/>
      <c r="DTI27" s="15"/>
      <c r="DTJ27" s="15"/>
      <c r="DTK27" s="15"/>
      <c r="DTL27" s="15"/>
      <c r="DTM27" s="15"/>
      <c r="DTN27" s="15"/>
      <c r="DTO27" s="15"/>
      <c r="DTP27" s="15"/>
      <c r="DTQ27" s="15"/>
      <c r="DTR27" s="15"/>
      <c r="DTS27" s="15"/>
      <c r="DTT27" s="15"/>
      <c r="DTU27" s="15"/>
      <c r="DTV27" s="15"/>
      <c r="DTW27" s="15"/>
      <c r="DTX27" s="15"/>
      <c r="DTY27" s="15"/>
      <c r="DTZ27" s="15"/>
      <c r="DUA27" s="15"/>
      <c r="DUB27" s="15"/>
      <c r="DUC27" s="15"/>
      <c r="DUD27" s="15"/>
      <c r="DUE27" s="15"/>
      <c r="DUF27" s="15"/>
      <c r="DUG27" s="15"/>
      <c r="DUH27" s="15"/>
      <c r="DUI27" s="15"/>
      <c r="DUJ27" s="15"/>
      <c r="DUK27" s="15"/>
      <c r="DUL27" s="15"/>
      <c r="DUM27" s="15"/>
      <c r="DUN27" s="15"/>
      <c r="DUO27" s="15"/>
      <c r="DUP27" s="15"/>
      <c r="DUQ27" s="15"/>
      <c r="DUR27" s="15"/>
      <c r="DUS27" s="15"/>
      <c r="DUT27" s="15"/>
      <c r="DUU27" s="15"/>
      <c r="DUV27" s="15"/>
      <c r="DUW27" s="15"/>
      <c r="DUX27" s="15"/>
      <c r="DUY27" s="15"/>
      <c r="DUZ27" s="15"/>
      <c r="DVA27" s="15"/>
      <c r="DVB27" s="15"/>
      <c r="DVC27" s="15"/>
      <c r="DVD27" s="15"/>
      <c r="DVE27" s="15"/>
      <c r="DVF27" s="15"/>
      <c r="DVG27" s="15"/>
      <c r="DVH27" s="15"/>
      <c r="DVI27" s="15"/>
      <c r="DVJ27" s="15"/>
      <c r="DVK27" s="15"/>
      <c r="DVL27" s="15"/>
      <c r="DVM27" s="15"/>
      <c r="DVN27" s="15"/>
      <c r="DVO27" s="15"/>
      <c r="DVP27" s="15"/>
      <c r="DVQ27" s="15"/>
      <c r="DVR27" s="15"/>
      <c r="DVS27" s="15"/>
      <c r="DVT27" s="15"/>
      <c r="DVU27" s="15"/>
      <c r="DVV27" s="15"/>
      <c r="DVW27" s="15"/>
      <c r="DVX27" s="15"/>
      <c r="DVY27" s="15"/>
      <c r="DVZ27" s="15"/>
      <c r="DWA27" s="15"/>
      <c r="DWB27" s="15"/>
      <c r="DWC27" s="15"/>
      <c r="DWD27" s="15"/>
      <c r="DWE27" s="15"/>
      <c r="DWF27" s="15"/>
      <c r="DWG27" s="15"/>
      <c r="DWH27" s="15"/>
      <c r="DWI27" s="15"/>
      <c r="DWJ27" s="15"/>
      <c r="DWK27" s="15"/>
      <c r="DWL27" s="15"/>
      <c r="DWM27" s="15"/>
      <c r="DWN27" s="15"/>
      <c r="DWO27" s="15"/>
      <c r="DWP27" s="15"/>
      <c r="DWQ27" s="15"/>
      <c r="DWR27" s="15"/>
      <c r="DWS27" s="15"/>
      <c r="DWT27" s="15"/>
      <c r="DWU27" s="15"/>
      <c r="DWV27" s="15"/>
      <c r="DWW27" s="15"/>
      <c r="DWX27" s="15"/>
      <c r="DWY27" s="15"/>
      <c r="DWZ27" s="15"/>
      <c r="DXA27" s="15"/>
      <c r="DXB27" s="15"/>
      <c r="DXC27" s="15"/>
      <c r="DXD27" s="15"/>
      <c r="DXE27" s="15"/>
      <c r="DXF27" s="15"/>
      <c r="DXG27" s="15"/>
      <c r="DXH27" s="15"/>
      <c r="DXI27" s="15"/>
      <c r="DXJ27" s="15"/>
      <c r="DXK27" s="15"/>
      <c r="DXL27" s="15"/>
      <c r="DXM27" s="15"/>
      <c r="DXN27" s="15"/>
      <c r="DXO27" s="15"/>
      <c r="DXP27" s="15"/>
      <c r="DXQ27" s="15"/>
      <c r="DXR27" s="15"/>
      <c r="DXS27" s="15"/>
      <c r="DXT27" s="15"/>
      <c r="DXU27" s="15"/>
      <c r="DXV27" s="15"/>
      <c r="DXW27" s="15"/>
      <c r="DXX27" s="15"/>
      <c r="DXY27" s="15"/>
      <c r="DXZ27" s="15"/>
      <c r="DYA27" s="15"/>
      <c r="DYB27" s="15"/>
      <c r="DYC27" s="15"/>
      <c r="DYD27" s="15"/>
      <c r="DYE27" s="15"/>
      <c r="DYF27" s="15"/>
      <c r="DYG27" s="15"/>
      <c r="DYH27" s="15"/>
      <c r="DYI27" s="15"/>
      <c r="DYJ27" s="15"/>
      <c r="DYK27" s="15"/>
      <c r="DYL27" s="15"/>
      <c r="DYM27" s="15"/>
      <c r="DYN27" s="15"/>
      <c r="DYO27" s="15"/>
      <c r="DYP27" s="15"/>
      <c r="DYQ27" s="15"/>
      <c r="DYR27" s="15"/>
      <c r="DYS27" s="15"/>
      <c r="DYT27" s="15"/>
      <c r="DYU27" s="15"/>
      <c r="DYV27" s="15"/>
      <c r="DYW27" s="15"/>
      <c r="DYX27" s="15"/>
      <c r="DYY27" s="15"/>
      <c r="DYZ27" s="15"/>
      <c r="DZA27" s="15"/>
      <c r="DZB27" s="15"/>
      <c r="DZC27" s="15"/>
      <c r="DZD27" s="15"/>
      <c r="DZE27" s="15"/>
      <c r="DZF27" s="15"/>
      <c r="DZG27" s="15"/>
      <c r="DZH27" s="15"/>
      <c r="DZI27" s="15"/>
      <c r="DZJ27" s="15"/>
      <c r="DZK27" s="15"/>
      <c r="DZL27" s="15"/>
      <c r="DZM27" s="15"/>
      <c r="DZN27" s="15"/>
      <c r="DZO27" s="15"/>
      <c r="DZP27" s="15"/>
      <c r="DZQ27" s="15"/>
      <c r="DZR27" s="15"/>
      <c r="DZS27" s="15"/>
      <c r="DZT27" s="15"/>
      <c r="DZU27" s="15"/>
      <c r="DZV27" s="15"/>
      <c r="DZW27" s="15"/>
      <c r="DZX27" s="15"/>
      <c r="DZY27" s="15"/>
      <c r="DZZ27" s="15"/>
      <c r="EAA27" s="15"/>
      <c r="EAB27" s="15"/>
      <c r="EAC27" s="15"/>
      <c r="EAD27" s="15"/>
      <c r="EAE27" s="15"/>
      <c r="EAF27" s="15"/>
      <c r="EAG27" s="15"/>
      <c r="EAH27" s="15"/>
      <c r="EAI27" s="15"/>
      <c r="EAJ27" s="15"/>
      <c r="EAK27" s="15"/>
      <c r="EAL27" s="15"/>
      <c r="EAM27" s="15"/>
      <c r="EAN27" s="15"/>
      <c r="EAO27" s="15"/>
      <c r="EAP27" s="15"/>
      <c r="EAQ27" s="15"/>
      <c r="EAR27" s="15"/>
      <c r="EAS27" s="15"/>
      <c r="EAT27" s="15"/>
      <c r="EAU27" s="15"/>
      <c r="EAV27" s="15"/>
      <c r="EAW27" s="15"/>
      <c r="EAX27" s="15"/>
      <c r="EAY27" s="15"/>
      <c r="EAZ27" s="15"/>
      <c r="EBA27" s="15"/>
      <c r="EBB27" s="15"/>
      <c r="EBC27" s="15"/>
      <c r="EBD27" s="15"/>
      <c r="EBE27" s="15"/>
      <c r="EBF27" s="15"/>
      <c r="EBG27" s="15"/>
      <c r="EBH27" s="15"/>
      <c r="EBI27" s="15"/>
      <c r="EBJ27" s="15"/>
      <c r="EBK27" s="15"/>
      <c r="EBL27" s="15"/>
      <c r="EBM27" s="15"/>
      <c r="EBN27" s="15"/>
      <c r="EBO27" s="15"/>
      <c r="EBP27" s="15"/>
      <c r="EBQ27" s="15"/>
      <c r="EBR27" s="15"/>
      <c r="EBS27" s="15"/>
      <c r="EBT27" s="15"/>
      <c r="EBU27" s="15"/>
      <c r="EBV27" s="15"/>
      <c r="EBW27" s="15"/>
      <c r="EBX27" s="15"/>
      <c r="EBY27" s="15"/>
      <c r="EBZ27" s="15"/>
      <c r="ECA27" s="15"/>
      <c r="ECB27" s="15"/>
      <c r="ECC27" s="15"/>
      <c r="ECD27" s="15"/>
      <c r="ECE27" s="15"/>
      <c r="ECF27" s="15"/>
      <c r="ECG27" s="15"/>
      <c r="ECH27" s="15"/>
      <c r="ECI27" s="15"/>
      <c r="ECJ27" s="15"/>
      <c r="ECK27" s="15"/>
      <c r="ECL27" s="15"/>
      <c r="ECM27" s="15"/>
      <c r="ECN27" s="15"/>
      <c r="ECO27" s="15"/>
      <c r="ECP27" s="15"/>
      <c r="ECQ27" s="15"/>
      <c r="ECR27" s="15"/>
      <c r="ECS27" s="15"/>
      <c r="ECT27" s="15"/>
      <c r="ECU27" s="15"/>
      <c r="ECV27" s="15"/>
      <c r="ECW27" s="15"/>
      <c r="ECX27" s="15"/>
      <c r="ECY27" s="15"/>
      <c r="ECZ27" s="15"/>
      <c r="EDA27" s="15"/>
      <c r="EDB27" s="15"/>
      <c r="EDC27" s="15"/>
      <c r="EDD27" s="15"/>
      <c r="EDE27" s="15"/>
      <c r="EDF27" s="15"/>
      <c r="EDG27" s="15"/>
      <c r="EDH27" s="15"/>
      <c r="EDI27" s="15"/>
      <c r="EDJ27" s="15"/>
      <c r="EDK27" s="15"/>
      <c r="EDL27" s="15"/>
      <c r="EDM27" s="15"/>
      <c r="EDN27" s="15"/>
      <c r="EDO27" s="15"/>
      <c r="EDP27" s="15"/>
      <c r="EDQ27" s="15"/>
      <c r="EDR27" s="15"/>
      <c r="EDS27" s="15"/>
      <c r="EDT27" s="15"/>
      <c r="EDU27" s="15"/>
      <c r="EDV27" s="15"/>
      <c r="EDW27" s="15"/>
      <c r="EDX27" s="15"/>
      <c r="EDY27" s="15"/>
      <c r="EDZ27" s="15"/>
      <c r="EEA27" s="15"/>
      <c r="EEB27" s="15"/>
      <c r="EEC27" s="15"/>
      <c r="EED27" s="15"/>
      <c r="EEE27" s="15"/>
      <c r="EEF27" s="15"/>
      <c r="EEG27" s="15"/>
      <c r="EEH27" s="15"/>
      <c r="EEI27" s="15"/>
      <c r="EEJ27" s="15"/>
      <c r="EEK27" s="15"/>
      <c r="EEL27" s="15"/>
      <c r="EEM27" s="15"/>
      <c r="EEN27" s="15"/>
      <c r="EEO27" s="15"/>
      <c r="EEP27" s="15"/>
      <c r="EEQ27" s="15"/>
      <c r="EER27" s="15"/>
      <c r="EES27" s="15"/>
      <c r="EET27" s="15"/>
      <c r="EEU27" s="15"/>
      <c r="EEV27" s="15"/>
      <c r="EEW27" s="15"/>
      <c r="EEX27" s="15"/>
      <c r="EEY27" s="15"/>
      <c r="EEZ27" s="15"/>
      <c r="EFA27" s="15"/>
      <c r="EFB27" s="15"/>
      <c r="EFC27" s="15"/>
      <c r="EFD27" s="15"/>
      <c r="EFE27" s="15"/>
      <c r="EFF27" s="15"/>
      <c r="EFG27" s="15"/>
      <c r="EFH27" s="15"/>
      <c r="EFI27" s="15"/>
      <c r="EFJ27" s="15"/>
      <c r="EFK27" s="15"/>
      <c r="EFL27" s="15"/>
      <c r="EFM27" s="15"/>
      <c r="EFN27" s="15"/>
      <c r="EFO27" s="15"/>
      <c r="EFP27" s="15"/>
      <c r="EFQ27" s="15"/>
      <c r="EFR27" s="15"/>
      <c r="EFS27" s="15"/>
      <c r="EFT27" s="15"/>
      <c r="EFU27" s="15"/>
      <c r="EFV27" s="15"/>
      <c r="EFW27" s="15"/>
      <c r="EFX27" s="15"/>
      <c r="EFY27" s="15"/>
      <c r="EFZ27" s="15"/>
      <c r="EGA27" s="15"/>
      <c r="EGB27" s="15"/>
      <c r="EGC27" s="15"/>
      <c r="EGD27" s="15"/>
      <c r="EGE27" s="15"/>
      <c r="EGF27" s="15"/>
      <c r="EGG27" s="15"/>
      <c r="EGH27" s="15"/>
      <c r="EGI27" s="15"/>
      <c r="EGJ27" s="15"/>
      <c r="EGK27" s="15"/>
      <c r="EGL27" s="15"/>
      <c r="EGM27" s="15"/>
      <c r="EGN27" s="15"/>
      <c r="EGO27" s="15"/>
      <c r="EGP27" s="15"/>
      <c r="EGQ27" s="15"/>
      <c r="EGR27" s="15"/>
      <c r="EGS27" s="15"/>
      <c r="EGT27" s="15"/>
      <c r="EGU27" s="15"/>
      <c r="EGV27" s="15"/>
      <c r="EGW27" s="15"/>
      <c r="EGX27" s="15"/>
      <c r="EGY27" s="15"/>
      <c r="EGZ27" s="15"/>
      <c r="EHA27" s="15"/>
      <c r="EHB27" s="15"/>
      <c r="EHC27" s="15"/>
      <c r="EHD27" s="15"/>
      <c r="EHE27" s="15"/>
      <c r="EHF27" s="15"/>
      <c r="EHG27" s="15"/>
      <c r="EHH27" s="15"/>
      <c r="EHI27" s="15"/>
      <c r="EHJ27" s="15"/>
      <c r="EHK27" s="15"/>
      <c r="EHL27" s="15"/>
      <c r="EHM27" s="15"/>
      <c r="EHN27" s="15"/>
      <c r="EHO27" s="15"/>
      <c r="EHP27" s="15"/>
      <c r="EHQ27" s="15"/>
      <c r="EHR27" s="15"/>
      <c r="EHS27" s="15"/>
      <c r="EHT27" s="15"/>
      <c r="EHU27" s="15"/>
      <c r="EHV27" s="15"/>
      <c r="EHW27" s="15"/>
      <c r="EHX27" s="15"/>
      <c r="EHY27" s="15"/>
      <c r="EHZ27" s="15"/>
      <c r="EIA27" s="15"/>
      <c r="EIB27" s="15"/>
      <c r="EIC27" s="15"/>
      <c r="EID27" s="15"/>
      <c r="EIE27" s="15"/>
      <c r="EIF27" s="15"/>
      <c r="EIG27" s="15"/>
      <c r="EIH27" s="15"/>
      <c r="EII27" s="15"/>
      <c r="EIJ27" s="15"/>
      <c r="EIK27" s="15"/>
      <c r="EIL27" s="15"/>
      <c r="EIM27" s="15"/>
      <c r="EIN27" s="15"/>
      <c r="EIO27" s="15"/>
      <c r="EIP27" s="15"/>
      <c r="EIQ27" s="15"/>
      <c r="EIR27" s="15"/>
      <c r="EIS27" s="15"/>
      <c r="EIT27" s="15"/>
      <c r="EIU27" s="15"/>
      <c r="EIV27" s="15"/>
      <c r="EIW27" s="15"/>
      <c r="EIX27" s="15"/>
      <c r="EIY27" s="15"/>
      <c r="EIZ27" s="15"/>
      <c r="EJA27" s="15"/>
      <c r="EJB27" s="15"/>
      <c r="EJC27" s="15"/>
      <c r="EJD27" s="15"/>
      <c r="EJE27" s="15"/>
      <c r="EJF27" s="15"/>
      <c r="EJG27" s="15"/>
      <c r="EJH27" s="15"/>
      <c r="EJI27" s="15"/>
      <c r="EJJ27" s="15"/>
      <c r="EJK27" s="15"/>
      <c r="EJL27" s="15"/>
      <c r="EJM27" s="15"/>
      <c r="EJN27" s="15"/>
      <c r="EJO27" s="15"/>
      <c r="EJP27" s="15"/>
      <c r="EJQ27" s="15"/>
      <c r="EJR27" s="15"/>
      <c r="EJS27" s="15"/>
      <c r="EJT27" s="15"/>
      <c r="EJU27" s="15"/>
      <c r="EJV27" s="15"/>
      <c r="EJW27" s="15"/>
      <c r="EJX27" s="15"/>
      <c r="EJY27" s="15"/>
      <c r="EJZ27" s="15"/>
      <c r="EKA27" s="15"/>
      <c r="EKB27" s="15"/>
      <c r="EKC27" s="15"/>
      <c r="EKD27" s="15"/>
      <c r="EKE27" s="15"/>
      <c r="EKF27" s="15"/>
      <c r="EKG27" s="15"/>
      <c r="EKH27" s="15"/>
      <c r="EKI27" s="15"/>
      <c r="EKJ27" s="15"/>
      <c r="EKK27" s="15"/>
      <c r="EKL27" s="15"/>
      <c r="EKM27" s="15"/>
      <c r="EKN27" s="15"/>
      <c r="EKO27" s="15"/>
      <c r="EKP27" s="15"/>
      <c r="EKQ27" s="15"/>
      <c r="EKR27" s="15"/>
      <c r="EKS27" s="15"/>
      <c r="EKT27" s="15"/>
      <c r="EKU27" s="15"/>
      <c r="EKV27" s="15"/>
      <c r="EKW27" s="15"/>
      <c r="EKX27" s="15"/>
      <c r="EKY27" s="15"/>
      <c r="EKZ27" s="15"/>
      <c r="ELA27" s="15"/>
      <c r="ELB27" s="15"/>
      <c r="ELC27" s="15"/>
      <c r="ELD27" s="15"/>
      <c r="ELE27" s="15"/>
      <c r="ELF27" s="15"/>
      <c r="ELG27" s="15"/>
      <c r="ELH27" s="15"/>
      <c r="ELI27" s="15"/>
      <c r="ELJ27" s="15"/>
      <c r="ELK27" s="15"/>
      <c r="ELL27" s="15"/>
      <c r="ELM27" s="15"/>
      <c r="ELN27" s="15"/>
      <c r="ELO27" s="15"/>
      <c r="ELP27" s="15"/>
      <c r="ELQ27" s="15"/>
      <c r="ELR27" s="15"/>
      <c r="ELS27" s="15"/>
      <c r="ELT27" s="15"/>
      <c r="ELU27" s="15"/>
      <c r="ELV27" s="15"/>
      <c r="ELW27" s="15"/>
      <c r="ELX27" s="15"/>
      <c r="ELY27" s="15"/>
      <c r="ELZ27" s="15"/>
      <c r="EMA27" s="15"/>
      <c r="EMB27" s="15"/>
      <c r="EMC27" s="15"/>
      <c r="EMD27" s="15"/>
      <c r="EME27" s="15"/>
      <c r="EMF27" s="15"/>
      <c r="EMG27" s="15"/>
      <c r="EMH27" s="15"/>
      <c r="EMI27" s="15"/>
      <c r="EMJ27" s="15"/>
      <c r="EMK27" s="15"/>
      <c r="EML27" s="15"/>
      <c r="EMM27" s="15"/>
      <c r="EMN27" s="15"/>
      <c r="EMO27" s="15"/>
      <c r="EMP27" s="15"/>
      <c r="EMQ27" s="15"/>
      <c r="EMR27" s="15"/>
      <c r="EMS27" s="15"/>
      <c r="EMT27" s="15"/>
      <c r="EMU27" s="15"/>
      <c r="EMV27" s="15"/>
      <c r="EMW27" s="15"/>
      <c r="EMX27" s="15"/>
      <c r="EMY27" s="15"/>
      <c r="EMZ27" s="15"/>
      <c r="ENA27" s="15"/>
      <c r="ENB27" s="15"/>
      <c r="ENC27" s="15"/>
      <c r="END27" s="15"/>
      <c r="ENE27" s="15"/>
      <c r="ENF27" s="15"/>
      <c r="ENG27" s="15"/>
      <c r="ENH27" s="15"/>
      <c r="ENI27" s="15"/>
      <c r="ENJ27" s="15"/>
      <c r="ENK27" s="15"/>
      <c r="ENL27" s="15"/>
      <c r="ENM27" s="15"/>
      <c r="ENN27" s="15"/>
      <c r="ENO27" s="15"/>
      <c r="ENP27" s="15"/>
      <c r="ENQ27" s="15"/>
      <c r="ENR27" s="15"/>
      <c r="ENS27" s="15"/>
      <c r="ENT27" s="15"/>
      <c r="ENU27" s="15"/>
      <c r="ENV27" s="15"/>
      <c r="ENW27" s="15"/>
      <c r="ENX27" s="15"/>
      <c r="ENY27" s="15"/>
      <c r="ENZ27" s="15"/>
      <c r="EOA27" s="15"/>
      <c r="EOB27" s="15"/>
      <c r="EOC27" s="15"/>
      <c r="EOD27" s="15"/>
      <c r="EOE27" s="15"/>
      <c r="EOF27" s="15"/>
      <c r="EOG27" s="15"/>
      <c r="EOH27" s="15"/>
      <c r="EOI27" s="15"/>
      <c r="EOJ27" s="15"/>
      <c r="EOK27" s="15"/>
      <c r="EOL27" s="15"/>
      <c r="EOM27" s="15"/>
      <c r="EON27" s="15"/>
      <c r="EOO27" s="15"/>
      <c r="EOP27" s="15"/>
      <c r="EOQ27" s="15"/>
      <c r="EOR27" s="15"/>
      <c r="EOS27" s="15"/>
      <c r="EOT27" s="15"/>
      <c r="EOU27" s="15"/>
      <c r="EOV27" s="15"/>
      <c r="EOW27" s="15"/>
      <c r="EOX27" s="15"/>
      <c r="EOY27" s="15"/>
      <c r="EOZ27" s="15"/>
      <c r="EPA27" s="15"/>
      <c r="EPB27" s="15"/>
      <c r="EPC27" s="15"/>
      <c r="EPD27" s="15"/>
      <c r="EPE27" s="15"/>
      <c r="EPF27" s="15"/>
      <c r="EPG27" s="15"/>
      <c r="EPH27" s="15"/>
      <c r="EPI27" s="15"/>
      <c r="EPJ27" s="15"/>
      <c r="EPK27" s="15"/>
      <c r="EPL27" s="15"/>
      <c r="EPM27" s="15"/>
      <c r="EPN27" s="15"/>
      <c r="EPO27" s="15"/>
      <c r="EPP27" s="15"/>
      <c r="EPQ27" s="15"/>
      <c r="EPR27" s="15"/>
      <c r="EPS27" s="15"/>
      <c r="EPT27" s="15"/>
      <c r="EPU27" s="15"/>
      <c r="EPV27" s="15"/>
      <c r="EPW27" s="15"/>
      <c r="EPX27" s="15"/>
      <c r="EPY27" s="15"/>
      <c r="EPZ27" s="15"/>
      <c r="EQA27" s="15"/>
      <c r="EQB27" s="15"/>
      <c r="EQC27" s="15"/>
      <c r="EQD27" s="15"/>
      <c r="EQE27" s="15"/>
      <c r="EQF27" s="15"/>
      <c r="EQG27" s="15"/>
      <c r="EQH27" s="15"/>
      <c r="EQI27" s="15"/>
      <c r="EQJ27" s="15"/>
      <c r="EQK27" s="15"/>
      <c r="EQL27" s="15"/>
      <c r="EQM27" s="15"/>
      <c r="EQN27" s="15"/>
      <c r="EQO27" s="15"/>
      <c r="EQP27" s="15"/>
      <c r="EQQ27" s="15"/>
      <c r="EQR27" s="15"/>
      <c r="EQS27" s="15"/>
      <c r="EQT27" s="15"/>
      <c r="EQU27" s="15"/>
      <c r="EQV27" s="15"/>
      <c r="EQW27" s="15"/>
      <c r="EQX27" s="15"/>
      <c r="EQY27" s="15"/>
      <c r="EQZ27" s="15"/>
      <c r="ERA27" s="15"/>
      <c r="ERB27" s="15"/>
      <c r="ERC27" s="15"/>
      <c r="ERD27" s="15"/>
      <c r="ERE27" s="15"/>
      <c r="ERF27" s="15"/>
      <c r="ERG27" s="15"/>
      <c r="ERH27" s="15"/>
      <c r="ERI27" s="15"/>
      <c r="ERJ27" s="15"/>
      <c r="ERK27" s="15"/>
      <c r="ERL27" s="15"/>
      <c r="ERM27" s="15"/>
      <c r="ERN27" s="15"/>
      <c r="ERO27" s="15"/>
      <c r="ERP27" s="15"/>
      <c r="ERQ27" s="15"/>
      <c r="ERR27" s="15"/>
      <c r="ERS27" s="15"/>
      <c r="ERT27" s="15"/>
      <c r="ERU27" s="15"/>
      <c r="ERV27" s="15"/>
      <c r="ERW27" s="15"/>
      <c r="ERX27" s="15"/>
      <c r="ERY27" s="15"/>
      <c r="ERZ27" s="15"/>
      <c r="ESA27" s="15"/>
      <c r="ESB27" s="15"/>
      <c r="ESC27" s="15"/>
      <c r="ESD27" s="15"/>
      <c r="ESE27" s="15"/>
      <c r="ESF27" s="15"/>
      <c r="ESG27" s="15"/>
      <c r="ESH27" s="15"/>
      <c r="ESI27" s="15"/>
      <c r="ESJ27" s="15"/>
      <c r="ESK27" s="15"/>
      <c r="ESL27" s="15"/>
      <c r="ESM27" s="15"/>
      <c r="ESN27" s="15"/>
      <c r="ESO27" s="15"/>
      <c r="ESP27" s="15"/>
      <c r="ESQ27" s="15"/>
      <c r="ESR27" s="15"/>
      <c r="ESS27" s="15"/>
      <c r="EST27" s="15"/>
      <c r="ESU27" s="15"/>
      <c r="ESV27" s="15"/>
      <c r="ESW27" s="15"/>
      <c r="ESX27" s="15"/>
      <c r="ESY27" s="15"/>
      <c r="ESZ27" s="15"/>
      <c r="ETA27" s="15"/>
      <c r="ETB27" s="15"/>
      <c r="ETC27" s="15"/>
      <c r="ETD27" s="15"/>
      <c r="ETE27" s="15"/>
      <c r="ETF27" s="15"/>
      <c r="ETG27" s="15"/>
      <c r="ETH27" s="15"/>
      <c r="ETI27" s="15"/>
      <c r="ETJ27" s="15"/>
      <c r="ETK27" s="15"/>
      <c r="ETL27" s="15"/>
      <c r="ETM27" s="15"/>
      <c r="ETN27" s="15"/>
      <c r="ETO27" s="15"/>
      <c r="ETP27" s="15"/>
      <c r="ETQ27" s="15"/>
      <c r="ETR27" s="15"/>
      <c r="ETS27" s="15"/>
      <c r="ETT27" s="15"/>
      <c r="ETU27" s="15"/>
      <c r="ETV27" s="15"/>
      <c r="ETW27" s="15"/>
      <c r="ETX27" s="15"/>
      <c r="ETY27" s="15"/>
      <c r="ETZ27" s="15"/>
      <c r="EUA27" s="15"/>
      <c r="EUB27" s="15"/>
      <c r="EUC27" s="15"/>
      <c r="EUD27" s="15"/>
      <c r="EUE27" s="15"/>
      <c r="EUF27" s="15"/>
      <c r="EUG27" s="15"/>
      <c r="EUH27" s="15"/>
      <c r="EUI27" s="15"/>
      <c r="EUJ27" s="15"/>
      <c r="EUK27" s="15"/>
      <c r="EUL27" s="15"/>
      <c r="EUM27" s="15"/>
      <c r="EUN27" s="15"/>
      <c r="EUO27" s="15"/>
      <c r="EUP27" s="15"/>
      <c r="EUQ27" s="15"/>
      <c r="EUR27" s="15"/>
      <c r="EUS27" s="15"/>
      <c r="EUT27" s="15"/>
      <c r="EUU27" s="15"/>
      <c r="EUV27" s="15"/>
      <c r="EUW27" s="15"/>
      <c r="EUX27" s="15"/>
      <c r="EUY27" s="15"/>
      <c r="EUZ27" s="15"/>
      <c r="EVA27" s="15"/>
      <c r="EVB27" s="15"/>
      <c r="EVC27" s="15"/>
      <c r="EVD27" s="15"/>
      <c r="EVE27" s="15"/>
      <c r="EVF27" s="15"/>
      <c r="EVG27" s="15"/>
      <c r="EVH27" s="15"/>
      <c r="EVI27" s="15"/>
      <c r="EVJ27" s="15"/>
      <c r="EVK27" s="15"/>
      <c r="EVL27" s="15"/>
      <c r="EVM27" s="15"/>
      <c r="EVN27" s="15"/>
      <c r="EVO27" s="15"/>
      <c r="EVP27" s="15"/>
      <c r="EVQ27" s="15"/>
      <c r="EVR27" s="15"/>
      <c r="EVS27" s="15"/>
      <c r="EVT27" s="15"/>
      <c r="EVU27" s="15"/>
      <c r="EVV27" s="15"/>
      <c r="EVW27" s="15"/>
      <c r="EVX27" s="15"/>
      <c r="EVY27" s="15"/>
      <c r="EVZ27" s="15"/>
      <c r="EWA27" s="15"/>
      <c r="EWB27" s="15"/>
      <c r="EWC27" s="15"/>
      <c r="EWD27" s="15"/>
      <c r="EWE27" s="15"/>
      <c r="EWF27" s="15"/>
      <c r="EWG27" s="15"/>
      <c r="EWH27" s="15"/>
      <c r="EWI27" s="15"/>
      <c r="EWJ27" s="15"/>
      <c r="EWK27" s="15"/>
      <c r="EWL27" s="15"/>
      <c r="EWM27" s="15"/>
      <c r="EWN27" s="15"/>
      <c r="EWO27" s="15"/>
      <c r="EWP27" s="15"/>
      <c r="EWQ27" s="15"/>
      <c r="EWR27" s="15"/>
      <c r="EWS27" s="15"/>
      <c r="EWT27" s="15"/>
      <c r="EWU27" s="15"/>
      <c r="EWV27" s="15"/>
      <c r="EWW27" s="15"/>
      <c r="EWX27" s="15"/>
      <c r="EWY27" s="15"/>
      <c r="EWZ27" s="15"/>
      <c r="EXA27" s="15"/>
      <c r="EXB27" s="15"/>
      <c r="EXC27" s="15"/>
      <c r="EXD27" s="15"/>
      <c r="EXE27" s="15"/>
      <c r="EXF27" s="15"/>
      <c r="EXG27" s="15"/>
      <c r="EXH27" s="15"/>
      <c r="EXI27" s="15"/>
      <c r="EXJ27" s="15"/>
      <c r="EXK27" s="15"/>
      <c r="EXL27" s="15"/>
      <c r="EXM27" s="15"/>
      <c r="EXN27" s="15"/>
      <c r="EXO27" s="15"/>
      <c r="EXP27" s="15"/>
      <c r="EXQ27" s="15"/>
      <c r="EXR27" s="15"/>
      <c r="EXS27" s="15"/>
      <c r="EXT27" s="15"/>
      <c r="EXU27" s="15"/>
      <c r="EXV27" s="15"/>
      <c r="EXW27" s="15"/>
      <c r="EXX27" s="15"/>
      <c r="EXY27" s="15"/>
      <c r="EXZ27" s="15"/>
      <c r="EYA27" s="15"/>
      <c r="EYB27" s="15"/>
      <c r="EYC27" s="15"/>
      <c r="EYD27" s="15"/>
      <c r="EYE27" s="15"/>
      <c r="EYF27" s="15"/>
      <c r="EYG27" s="15"/>
      <c r="EYH27" s="15"/>
      <c r="EYI27" s="15"/>
      <c r="EYJ27" s="15"/>
      <c r="EYK27" s="15"/>
      <c r="EYL27" s="15"/>
      <c r="EYM27" s="15"/>
      <c r="EYN27" s="15"/>
      <c r="EYO27" s="15"/>
      <c r="EYP27" s="15"/>
      <c r="EYQ27" s="15"/>
      <c r="EYR27" s="15"/>
      <c r="EYS27" s="15"/>
      <c r="EYT27" s="15"/>
      <c r="EYU27" s="15"/>
      <c r="EYV27" s="15"/>
      <c r="EYW27" s="15"/>
      <c r="EYX27" s="15"/>
      <c r="EYY27" s="15"/>
      <c r="EYZ27" s="15"/>
      <c r="EZA27" s="15"/>
      <c r="EZB27" s="15"/>
      <c r="EZC27" s="15"/>
      <c r="EZD27" s="15"/>
      <c r="EZE27" s="15"/>
      <c r="EZF27" s="15"/>
      <c r="EZG27" s="15"/>
      <c r="EZH27" s="15"/>
      <c r="EZI27" s="15"/>
      <c r="EZJ27" s="15"/>
      <c r="EZK27" s="15"/>
      <c r="EZL27" s="15"/>
      <c r="EZM27" s="15"/>
      <c r="EZN27" s="15"/>
      <c r="EZO27" s="15"/>
      <c r="EZP27" s="15"/>
      <c r="EZQ27" s="15"/>
      <c r="EZR27" s="15"/>
      <c r="EZS27" s="15"/>
      <c r="EZT27" s="15"/>
      <c r="EZU27" s="15"/>
      <c r="EZV27" s="15"/>
      <c r="EZW27" s="15"/>
      <c r="EZX27" s="15"/>
      <c r="EZY27" s="15"/>
      <c r="EZZ27" s="15"/>
      <c r="FAA27" s="15"/>
      <c r="FAB27" s="15"/>
      <c r="FAC27" s="15"/>
      <c r="FAD27" s="15"/>
      <c r="FAE27" s="15"/>
      <c r="FAF27" s="15"/>
      <c r="FAG27" s="15"/>
      <c r="FAH27" s="15"/>
      <c r="FAI27" s="15"/>
      <c r="FAJ27" s="15"/>
      <c r="FAK27" s="15"/>
      <c r="FAL27" s="15"/>
      <c r="FAM27" s="15"/>
      <c r="FAN27" s="15"/>
      <c r="FAO27" s="15"/>
      <c r="FAP27" s="15"/>
      <c r="FAQ27" s="15"/>
      <c r="FAR27" s="15"/>
      <c r="FAS27" s="15"/>
      <c r="FAT27" s="15"/>
      <c r="FAU27" s="15"/>
      <c r="FAV27" s="15"/>
      <c r="FAW27" s="15"/>
      <c r="FAX27" s="15"/>
      <c r="FAY27" s="15"/>
      <c r="FAZ27" s="15"/>
      <c r="FBA27" s="15"/>
      <c r="FBB27" s="15"/>
      <c r="FBC27" s="15"/>
      <c r="FBD27" s="15"/>
      <c r="FBE27" s="15"/>
      <c r="FBF27" s="15"/>
      <c r="FBG27" s="15"/>
      <c r="FBH27" s="15"/>
      <c r="FBI27" s="15"/>
      <c r="FBJ27" s="15"/>
      <c r="FBK27" s="15"/>
      <c r="FBL27" s="15"/>
      <c r="FBM27" s="15"/>
      <c r="FBN27" s="15"/>
      <c r="FBO27" s="15"/>
      <c r="FBP27" s="15"/>
      <c r="FBQ27" s="15"/>
      <c r="FBR27" s="15"/>
      <c r="FBS27" s="15"/>
      <c r="FBT27" s="15"/>
      <c r="FBU27" s="15"/>
      <c r="FBV27" s="15"/>
      <c r="FBW27" s="15"/>
      <c r="FBX27" s="15"/>
      <c r="FBY27" s="15"/>
      <c r="FBZ27" s="15"/>
      <c r="FCA27" s="15"/>
      <c r="FCB27" s="15"/>
      <c r="FCC27" s="15"/>
      <c r="FCD27" s="15"/>
      <c r="FCE27" s="15"/>
      <c r="FCF27" s="15"/>
      <c r="FCG27" s="15"/>
      <c r="FCH27" s="15"/>
      <c r="FCI27" s="15"/>
      <c r="FCJ27" s="15"/>
      <c r="FCK27" s="15"/>
      <c r="FCL27" s="15"/>
      <c r="FCM27" s="15"/>
      <c r="FCN27" s="15"/>
      <c r="FCO27" s="15"/>
      <c r="FCP27" s="15"/>
      <c r="FCQ27" s="15"/>
      <c r="FCR27" s="15"/>
      <c r="FCS27" s="15"/>
      <c r="FCT27" s="15"/>
      <c r="FCU27" s="15"/>
      <c r="FCV27" s="15"/>
      <c r="FCW27" s="15"/>
      <c r="FCX27" s="15"/>
      <c r="FCY27" s="15"/>
      <c r="FCZ27" s="15"/>
      <c r="FDA27" s="15"/>
      <c r="FDB27" s="15"/>
      <c r="FDC27" s="15"/>
      <c r="FDD27" s="15"/>
      <c r="FDE27" s="15"/>
      <c r="FDF27" s="15"/>
      <c r="FDG27" s="15"/>
      <c r="FDH27" s="15"/>
      <c r="FDI27" s="15"/>
      <c r="FDJ27" s="15"/>
      <c r="FDK27" s="15"/>
      <c r="FDL27" s="15"/>
      <c r="FDM27" s="15"/>
      <c r="FDN27" s="15"/>
      <c r="FDO27" s="15"/>
      <c r="FDP27" s="15"/>
      <c r="FDQ27" s="15"/>
      <c r="FDR27" s="15"/>
      <c r="FDS27" s="15"/>
      <c r="FDT27" s="15"/>
      <c r="FDU27" s="15"/>
      <c r="FDV27" s="15"/>
      <c r="FDW27" s="15"/>
      <c r="FDX27" s="15"/>
      <c r="FDY27" s="15"/>
      <c r="FDZ27" s="15"/>
      <c r="FEA27" s="15"/>
      <c r="FEB27" s="15"/>
      <c r="FEC27" s="15"/>
      <c r="FED27" s="15"/>
      <c r="FEE27" s="15"/>
      <c r="FEF27" s="15"/>
      <c r="FEG27" s="15"/>
      <c r="FEH27" s="15"/>
      <c r="FEI27" s="15"/>
      <c r="FEJ27" s="15"/>
      <c r="FEK27" s="15"/>
      <c r="FEL27" s="15"/>
      <c r="FEM27" s="15"/>
      <c r="FEN27" s="15"/>
      <c r="FEO27" s="15"/>
      <c r="FEP27" s="15"/>
      <c r="FEQ27" s="15"/>
      <c r="FER27" s="15"/>
      <c r="FES27" s="15"/>
      <c r="FET27" s="15"/>
      <c r="FEU27" s="15"/>
      <c r="FEV27" s="15"/>
      <c r="FEW27" s="15"/>
      <c r="FEX27" s="15"/>
      <c r="FEY27" s="15"/>
      <c r="FEZ27" s="15"/>
      <c r="FFA27" s="15"/>
      <c r="FFB27" s="15"/>
      <c r="FFC27" s="15"/>
      <c r="FFD27" s="15"/>
      <c r="FFE27" s="15"/>
      <c r="FFF27" s="15"/>
      <c r="FFG27" s="15"/>
      <c r="FFH27" s="15"/>
      <c r="FFI27" s="15"/>
      <c r="FFJ27" s="15"/>
      <c r="FFK27" s="15"/>
      <c r="FFL27" s="15"/>
      <c r="FFM27" s="15"/>
      <c r="FFN27" s="15"/>
      <c r="FFO27" s="15"/>
      <c r="FFP27" s="15"/>
      <c r="FFQ27" s="15"/>
      <c r="FFR27" s="15"/>
      <c r="FFS27" s="15"/>
      <c r="FFT27" s="15"/>
      <c r="FFU27" s="15"/>
      <c r="FFV27" s="15"/>
      <c r="FFW27" s="15"/>
      <c r="FFX27" s="15"/>
      <c r="FFY27" s="15"/>
      <c r="FFZ27" s="15"/>
      <c r="FGA27" s="15"/>
      <c r="FGB27" s="15"/>
      <c r="FGC27" s="15"/>
      <c r="FGD27" s="15"/>
      <c r="FGE27" s="15"/>
      <c r="FGF27" s="15"/>
      <c r="FGG27" s="15"/>
      <c r="FGH27" s="15"/>
      <c r="FGI27" s="15"/>
      <c r="FGJ27" s="15"/>
      <c r="FGK27" s="15"/>
      <c r="FGL27" s="15"/>
      <c r="FGM27" s="15"/>
      <c r="FGN27" s="15"/>
      <c r="FGO27" s="15"/>
      <c r="FGP27" s="15"/>
      <c r="FGQ27" s="15"/>
      <c r="FGR27" s="15"/>
      <c r="FGS27" s="15"/>
      <c r="FGT27" s="15"/>
      <c r="FGU27" s="15"/>
      <c r="FGV27" s="15"/>
      <c r="FGW27" s="15"/>
      <c r="FGX27" s="15"/>
      <c r="FGY27" s="15"/>
      <c r="FGZ27" s="15"/>
      <c r="FHA27" s="15"/>
      <c r="FHB27" s="15"/>
      <c r="FHC27" s="15"/>
      <c r="FHD27" s="15"/>
      <c r="FHE27" s="15"/>
      <c r="FHF27" s="15"/>
      <c r="FHG27" s="15"/>
      <c r="FHH27" s="15"/>
      <c r="FHI27" s="15"/>
      <c r="FHJ27" s="15"/>
      <c r="FHK27" s="15"/>
      <c r="FHL27" s="15"/>
      <c r="FHM27" s="15"/>
      <c r="FHN27" s="15"/>
      <c r="FHO27" s="15"/>
      <c r="FHP27" s="15"/>
      <c r="FHQ27" s="15"/>
      <c r="FHR27" s="15"/>
      <c r="FHS27" s="15"/>
      <c r="FHT27" s="15"/>
      <c r="FHU27" s="15"/>
      <c r="FHV27" s="15"/>
      <c r="FHW27" s="15"/>
      <c r="FHX27" s="15"/>
      <c r="FHY27" s="15"/>
      <c r="FHZ27" s="15"/>
      <c r="FIA27" s="15"/>
      <c r="FIB27" s="15"/>
      <c r="FIC27" s="15"/>
      <c r="FID27" s="15"/>
      <c r="FIE27" s="15"/>
      <c r="FIF27" s="15"/>
      <c r="FIG27" s="15"/>
      <c r="FIH27" s="15"/>
      <c r="FII27" s="15"/>
      <c r="FIJ27" s="15"/>
      <c r="FIK27" s="15"/>
      <c r="FIL27" s="15"/>
      <c r="FIM27" s="15"/>
      <c r="FIN27" s="15"/>
      <c r="FIO27" s="15"/>
      <c r="FIP27" s="15"/>
      <c r="FIQ27" s="15"/>
      <c r="FIR27" s="15"/>
      <c r="FIS27" s="15"/>
      <c r="FIT27" s="15"/>
      <c r="FIU27" s="15"/>
      <c r="FIV27" s="15"/>
      <c r="FIW27" s="15"/>
      <c r="FIX27" s="15"/>
      <c r="FIY27" s="15"/>
      <c r="FIZ27" s="15"/>
      <c r="FJA27" s="15"/>
      <c r="FJB27" s="15"/>
      <c r="FJC27" s="15"/>
      <c r="FJD27" s="15"/>
      <c r="FJE27" s="15"/>
      <c r="FJF27" s="15"/>
      <c r="FJG27" s="15"/>
      <c r="FJH27" s="15"/>
      <c r="FJI27" s="15"/>
      <c r="FJJ27" s="15"/>
      <c r="FJK27" s="15"/>
      <c r="FJL27" s="15"/>
      <c r="FJM27" s="15"/>
      <c r="FJN27" s="15"/>
      <c r="FJO27" s="15"/>
      <c r="FJP27" s="15"/>
      <c r="FJQ27" s="15"/>
      <c r="FJR27" s="15"/>
      <c r="FJS27" s="15"/>
      <c r="FJT27" s="15"/>
      <c r="FJU27" s="15"/>
      <c r="FJV27" s="15"/>
      <c r="FJW27" s="15"/>
      <c r="FJX27" s="15"/>
      <c r="FJY27" s="15"/>
      <c r="FJZ27" s="15"/>
      <c r="FKA27" s="15"/>
      <c r="FKB27" s="15"/>
      <c r="FKC27" s="15"/>
      <c r="FKD27" s="15"/>
      <c r="FKE27" s="15"/>
      <c r="FKF27" s="15"/>
      <c r="FKG27" s="15"/>
      <c r="FKH27" s="15"/>
      <c r="FKI27" s="15"/>
      <c r="FKJ27" s="15"/>
      <c r="FKK27" s="15"/>
      <c r="FKL27" s="15"/>
      <c r="FKM27" s="15"/>
      <c r="FKN27" s="15"/>
      <c r="FKO27" s="15"/>
      <c r="FKP27" s="15"/>
      <c r="FKQ27" s="15"/>
      <c r="FKR27" s="15"/>
      <c r="FKS27" s="15"/>
      <c r="FKT27" s="15"/>
      <c r="FKU27" s="15"/>
      <c r="FKV27" s="15"/>
      <c r="FKW27" s="15"/>
      <c r="FKX27" s="15"/>
      <c r="FKY27" s="15"/>
      <c r="FKZ27" s="15"/>
      <c r="FLA27" s="15"/>
      <c r="FLB27" s="15"/>
      <c r="FLC27" s="15"/>
      <c r="FLD27" s="15"/>
      <c r="FLE27" s="15"/>
      <c r="FLF27" s="15"/>
      <c r="FLG27" s="15"/>
      <c r="FLH27" s="15"/>
      <c r="FLI27" s="15"/>
      <c r="FLJ27" s="15"/>
      <c r="FLK27" s="15"/>
      <c r="FLL27" s="15"/>
      <c r="FLM27" s="15"/>
      <c r="FLN27" s="15"/>
      <c r="FLO27" s="15"/>
      <c r="FLP27" s="15"/>
      <c r="FLQ27" s="15"/>
      <c r="FLR27" s="15"/>
      <c r="FLS27" s="15"/>
      <c r="FLT27" s="15"/>
      <c r="FLU27" s="15"/>
      <c r="FLV27" s="15"/>
      <c r="FLW27" s="15"/>
      <c r="FLX27" s="15"/>
      <c r="FLY27" s="15"/>
      <c r="FLZ27" s="15"/>
      <c r="FMA27" s="15"/>
      <c r="FMB27" s="15"/>
      <c r="FMC27" s="15"/>
      <c r="FMD27" s="15"/>
      <c r="FME27" s="15"/>
      <c r="FMF27" s="15"/>
      <c r="FMG27" s="15"/>
      <c r="FMH27" s="15"/>
      <c r="FMI27" s="15"/>
      <c r="FMJ27" s="15"/>
      <c r="FMK27" s="15"/>
      <c r="FML27" s="15"/>
      <c r="FMM27" s="15"/>
      <c r="FMN27" s="15"/>
      <c r="FMO27" s="15"/>
      <c r="FMP27" s="15"/>
      <c r="FMQ27" s="15"/>
      <c r="FMR27" s="15"/>
      <c r="FMS27" s="15"/>
      <c r="FMT27" s="15"/>
      <c r="FMU27" s="15"/>
      <c r="FMV27" s="15"/>
      <c r="FMW27" s="15"/>
      <c r="FMX27" s="15"/>
      <c r="FMY27" s="15"/>
      <c r="FMZ27" s="15"/>
      <c r="FNA27" s="15"/>
      <c r="FNB27" s="15"/>
      <c r="FNC27" s="15"/>
      <c r="FND27" s="15"/>
      <c r="FNE27" s="15"/>
      <c r="FNF27" s="15"/>
      <c r="FNG27" s="15"/>
      <c r="FNH27" s="15"/>
      <c r="FNI27" s="15"/>
      <c r="FNJ27" s="15"/>
      <c r="FNK27" s="15"/>
      <c r="FNL27" s="15"/>
      <c r="FNM27" s="15"/>
      <c r="FNN27" s="15"/>
      <c r="FNO27" s="15"/>
      <c r="FNP27" s="15"/>
      <c r="FNQ27" s="15"/>
      <c r="FNR27" s="15"/>
      <c r="FNS27" s="15"/>
      <c r="FNT27" s="15"/>
      <c r="FNU27" s="15"/>
      <c r="FNV27" s="15"/>
      <c r="FNW27" s="15"/>
      <c r="FNX27" s="15"/>
      <c r="FNY27" s="15"/>
      <c r="FNZ27" s="15"/>
      <c r="FOA27" s="15"/>
      <c r="FOB27" s="15"/>
      <c r="FOC27" s="15"/>
      <c r="FOD27" s="15"/>
      <c r="FOE27" s="15"/>
      <c r="FOF27" s="15"/>
      <c r="FOG27" s="15"/>
      <c r="FOH27" s="15"/>
      <c r="FOI27" s="15"/>
      <c r="FOJ27" s="15"/>
      <c r="FOK27" s="15"/>
      <c r="FOL27" s="15"/>
      <c r="FOM27" s="15"/>
      <c r="FON27" s="15"/>
      <c r="FOO27" s="15"/>
      <c r="FOP27" s="15"/>
      <c r="FOQ27" s="15"/>
      <c r="FOR27" s="15"/>
      <c r="FOS27" s="15"/>
      <c r="FOT27" s="15"/>
      <c r="FOU27" s="15"/>
      <c r="FOV27" s="15"/>
      <c r="FOW27" s="15"/>
      <c r="FOX27" s="15"/>
      <c r="FOY27" s="15"/>
      <c r="FOZ27" s="15"/>
      <c r="FPA27" s="15"/>
      <c r="FPB27" s="15"/>
      <c r="FPC27" s="15"/>
      <c r="FPD27" s="15"/>
      <c r="FPE27" s="15"/>
      <c r="FPF27" s="15"/>
      <c r="FPG27" s="15"/>
      <c r="FPH27" s="15"/>
      <c r="FPI27" s="15"/>
      <c r="FPJ27" s="15"/>
      <c r="FPK27" s="15"/>
      <c r="FPL27" s="15"/>
      <c r="FPM27" s="15"/>
      <c r="FPN27" s="15"/>
      <c r="FPO27" s="15"/>
      <c r="FPP27" s="15"/>
      <c r="FPQ27" s="15"/>
      <c r="FPR27" s="15"/>
      <c r="FPS27" s="15"/>
      <c r="FPT27" s="15"/>
      <c r="FPU27" s="15"/>
      <c r="FPV27" s="15"/>
      <c r="FPW27" s="15"/>
      <c r="FPX27" s="15"/>
      <c r="FPY27" s="15"/>
      <c r="FPZ27" s="15"/>
      <c r="FQA27" s="15"/>
      <c r="FQB27" s="15"/>
      <c r="FQC27" s="15"/>
      <c r="FQD27" s="15"/>
      <c r="FQE27" s="15"/>
      <c r="FQF27" s="15"/>
      <c r="FQG27" s="15"/>
      <c r="FQH27" s="15"/>
      <c r="FQI27" s="15"/>
      <c r="FQJ27" s="15"/>
      <c r="FQK27" s="15"/>
      <c r="FQL27" s="15"/>
      <c r="FQM27" s="15"/>
      <c r="FQN27" s="15"/>
      <c r="FQO27" s="15"/>
      <c r="FQP27" s="15"/>
      <c r="FQQ27" s="15"/>
      <c r="FQR27" s="15"/>
      <c r="FQS27" s="15"/>
      <c r="FQT27" s="15"/>
      <c r="FQU27" s="15"/>
      <c r="FQV27" s="15"/>
      <c r="FQW27" s="15"/>
      <c r="FQX27" s="15"/>
      <c r="FQY27" s="15"/>
      <c r="FQZ27" s="15"/>
      <c r="FRA27" s="15"/>
      <c r="FRB27" s="15"/>
      <c r="FRC27" s="15"/>
      <c r="FRD27" s="15"/>
      <c r="FRE27" s="15"/>
      <c r="FRF27" s="15"/>
      <c r="FRG27" s="15"/>
      <c r="FRH27" s="15"/>
      <c r="FRI27" s="15"/>
      <c r="FRJ27" s="15"/>
      <c r="FRK27" s="15"/>
      <c r="FRL27" s="15"/>
      <c r="FRM27" s="15"/>
      <c r="FRN27" s="15"/>
      <c r="FRO27" s="15"/>
      <c r="FRP27" s="15"/>
      <c r="FRQ27" s="15"/>
      <c r="FRR27" s="15"/>
      <c r="FRS27" s="15"/>
      <c r="FRT27" s="15"/>
      <c r="FRU27" s="15"/>
      <c r="FRV27" s="15"/>
      <c r="FRW27" s="15"/>
      <c r="FRX27" s="15"/>
      <c r="FRY27" s="15"/>
      <c r="FRZ27" s="15"/>
      <c r="FSA27" s="15"/>
      <c r="FSB27" s="15"/>
      <c r="FSC27" s="15"/>
      <c r="FSD27" s="15"/>
      <c r="FSE27" s="15"/>
      <c r="FSF27" s="15"/>
      <c r="FSG27" s="15"/>
      <c r="FSH27" s="15"/>
      <c r="FSI27" s="15"/>
      <c r="FSJ27" s="15"/>
      <c r="FSK27" s="15"/>
      <c r="FSL27" s="15"/>
      <c r="FSM27" s="15"/>
      <c r="FSN27" s="15"/>
      <c r="FSO27" s="15"/>
      <c r="FSP27" s="15"/>
      <c r="FSQ27" s="15"/>
      <c r="FSR27" s="15"/>
      <c r="FSS27" s="15"/>
      <c r="FST27" s="15"/>
      <c r="FSU27" s="15"/>
      <c r="FSV27" s="15"/>
      <c r="FSW27" s="15"/>
      <c r="FSX27" s="15"/>
      <c r="FSY27" s="15"/>
      <c r="FSZ27" s="15"/>
      <c r="FTA27" s="15"/>
      <c r="FTB27" s="15"/>
      <c r="FTC27" s="15"/>
      <c r="FTD27" s="15"/>
      <c r="FTE27" s="15"/>
      <c r="FTF27" s="15"/>
      <c r="FTG27" s="15"/>
      <c r="FTH27" s="15"/>
      <c r="FTI27" s="15"/>
      <c r="FTJ27" s="15"/>
      <c r="FTK27" s="15"/>
      <c r="FTL27" s="15"/>
      <c r="FTM27" s="15"/>
      <c r="FTN27" s="15"/>
      <c r="FTO27" s="15"/>
      <c r="FTP27" s="15"/>
      <c r="FTQ27" s="15"/>
      <c r="FTR27" s="15"/>
      <c r="FTS27" s="15"/>
      <c r="FTT27" s="15"/>
      <c r="FTU27" s="15"/>
      <c r="FTV27" s="15"/>
      <c r="FTW27" s="15"/>
      <c r="FTX27" s="15"/>
      <c r="FTY27" s="15"/>
      <c r="FTZ27" s="15"/>
      <c r="FUA27" s="15"/>
      <c r="FUB27" s="15"/>
      <c r="FUC27" s="15"/>
      <c r="FUD27" s="15"/>
      <c r="FUE27" s="15"/>
      <c r="FUF27" s="15"/>
      <c r="FUG27" s="15"/>
      <c r="FUH27" s="15"/>
      <c r="FUI27" s="15"/>
      <c r="FUJ27" s="15"/>
      <c r="FUK27" s="15"/>
      <c r="FUL27" s="15"/>
      <c r="FUM27" s="15"/>
      <c r="FUN27" s="15"/>
      <c r="FUO27" s="15"/>
      <c r="FUP27" s="15"/>
      <c r="FUQ27" s="15"/>
      <c r="FUR27" s="15"/>
      <c r="FUS27" s="15"/>
      <c r="FUT27" s="15"/>
      <c r="FUU27" s="15"/>
      <c r="FUV27" s="15"/>
      <c r="FUW27" s="15"/>
      <c r="FUX27" s="15"/>
      <c r="FUY27" s="15"/>
      <c r="FUZ27" s="15"/>
      <c r="FVA27" s="15"/>
      <c r="FVB27" s="15"/>
      <c r="FVC27" s="15"/>
      <c r="FVD27" s="15"/>
      <c r="FVE27" s="15"/>
      <c r="FVF27" s="15"/>
      <c r="FVG27" s="15"/>
      <c r="FVH27" s="15"/>
      <c r="FVI27" s="15"/>
      <c r="FVJ27" s="15"/>
      <c r="FVK27" s="15"/>
      <c r="FVL27" s="15"/>
      <c r="FVM27" s="15"/>
      <c r="FVN27" s="15"/>
      <c r="FVO27" s="15"/>
      <c r="FVP27" s="15"/>
      <c r="FVQ27" s="15"/>
      <c r="FVR27" s="15"/>
      <c r="FVS27" s="15"/>
      <c r="FVT27" s="15"/>
      <c r="FVU27" s="15"/>
      <c r="FVV27" s="15"/>
      <c r="FVW27" s="15"/>
      <c r="FVX27" s="15"/>
      <c r="FVY27" s="15"/>
      <c r="FVZ27" s="15"/>
      <c r="FWA27" s="15"/>
      <c r="FWB27" s="15"/>
      <c r="FWC27" s="15"/>
      <c r="FWD27" s="15"/>
      <c r="FWE27" s="15"/>
      <c r="FWF27" s="15"/>
      <c r="FWG27" s="15"/>
      <c r="FWH27" s="15"/>
      <c r="FWI27" s="15"/>
      <c r="FWJ27" s="15"/>
      <c r="FWK27" s="15"/>
      <c r="FWL27" s="15"/>
      <c r="FWM27" s="15"/>
      <c r="FWN27" s="15"/>
      <c r="FWO27" s="15"/>
      <c r="FWP27" s="15"/>
      <c r="FWQ27" s="15"/>
      <c r="FWR27" s="15"/>
      <c r="FWS27" s="15"/>
      <c r="FWT27" s="15"/>
      <c r="FWU27" s="15"/>
      <c r="FWV27" s="15"/>
      <c r="FWW27" s="15"/>
      <c r="FWX27" s="15"/>
      <c r="FWY27" s="15"/>
      <c r="FWZ27" s="15"/>
      <c r="FXA27" s="15"/>
      <c r="FXB27" s="15"/>
      <c r="FXC27" s="15"/>
      <c r="FXD27" s="15"/>
      <c r="FXE27" s="15"/>
      <c r="FXF27" s="15"/>
      <c r="FXG27" s="15"/>
      <c r="FXH27" s="15"/>
      <c r="FXI27" s="15"/>
      <c r="FXJ27" s="15"/>
      <c r="FXK27" s="15"/>
      <c r="FXL27" s="15"/>
      <c r="FXM27" s="15"/>
      <c r="FXN27" s="15"/>
      <c r="FXO27" s="15"/>
      <c r="FXP27" s="15"/>
      <c r="FXQ27" s="15"/>
      <c r="FXR27" s="15"/>
      <c r="FXS27" s="15"/>
      <c r="FXT27" s="15"/>
      <c r="FXU27" s="15"/>
      <c r="FXV27" s="15"/>
      <c r="FXW27" s="15"/>
      <c r="FXX27" s="15"/>
      <c r="FXY27" s="15"/>
      <c r="FXZ27" s="15"/>
      <c r="FYA27" s="15"/>
      <c r="FYB27" s="15"/>
      <c r="FYC27" s="15"/>
      <c r="FYD27" s="15"/>
      <c r="FYE27" s="15"/>
      <c r="FYF27" s="15"/>
      <c r="FYG27" s="15"/>
      <c r="FYH27" s="15"/>
      <c r="FYI27" s="15"/>
      <c r="FYJ27" s="15"/>
      <c r="FYK27" s="15"/>
      <c r="FYL27" s="15"/>
      <c r="FYM27" s="15"/>
      <c r="FYN27" s="15"/>
      <c r="FYO27" s="15"/>
      <c r="FYP27" s="15"/>
      <c r="FYQ27" s="15"/>
      <c r="FYR27" s="15"/>
      <c r="FYS27" s="15"/>
      <c r="FYT27" s="15"/>
      <c r="FYU27" s="15"/>
      <c r="FYV27" s="15"/>
      <c r="FYW27" s="15"/>
      <c r="FYX27" s="15"/>
      <c r="FYY27" s="15"/>
      <c r="FYZ27" s="15"/>
      <c r="FZA27" s="15"/>
      <c r="FZB27" s="15"/>
      <c r="FZC27" s="15"/>
      <c r="FZD27" s="15"/>
      <c r="FZE27" s="15"/>
      <c r="FZF27" s="15"/>
      <c r="FZG27" s="15"/>
      <c r="FZH27" s="15"/>
      <c r="FZI27" s="15"/>
      <c r="FZJ27" s="15"/>
      <c r="FZK27" s="15"/>
      <c r="FZL27" s="15"/>
      <c r="FZM27" s="15"/>
      <c r="FZN27" s="15"/>
      <c r="FZO27" s="15"/>
      <c r="FZP27" s="15"/>
      <c r="FZQ27" s="15"/>
      <c r="FZR27" s="15"/>
      <c r="FZS27" s="15"/>
      <c r="FZT27" s="15"/>
      <c r="FZU27" s="15"/>
      <c r="FZV27" s="15"/>
      <c r="FZW27" s="15"/>
      <c r="FZX27" s="15"/>
      <c r="FZY27" s="15"/>
      <c r="FZZ27" s="15"/>
      <c r="GAA27" s="15"/>
      <c r="GAB27" s="15"/>
      <c r="GAC27" s="15"/>
      <c r="GAD27" s="15"/>
      <c r="GAE27" s="15"/>
      <c r="GAF27" s="15"/>
      <c r="GAG27" s="15"/>
      <c r="GAH27" s="15"/>
      <c r="GAI27" s="15"/>
      <c r="GAJ27" s="15"/>
      <c r="GAK27" s="15"/>
      <c r="GAL27" s="15"/>
      <c r="GAM27" s="15"/>
      <c r="GAN27" s="15"/>
      <c r="GAO27" s="15"/>
      <c r="GAP27" s="15"/>
      <c r="GAQ27" s="15"/>
      <c r="GAR27" s="15"/>
      <c r="GAS27" s="15"/>
      <c r="GAT27" s="15"/>
      <c r="GAU27" s="15"/>
      <c r="GAV27" s="15"/>
      <c r="GAW27" s="15"/>
      <c r="GAX27" s="15"/>
      <c r="GAY27" s="15"/>
      <c r="GAZ27" s="15"/>
      <c r="GBA27" s="15"/>
      <c r="GBB27" s="15"/>
      <c r="GBC27" s="15"/>
      <c r="GBD27" s="15"/>
      <c r="GBE27" s="15"/>
      <c r="GBF27" s="15"/>
      <c r="GBG27" s="15"/>
      <c r="GBH27" s="15"/>
      <c r="GBI27" s="15"/>
      <c r="GBJ27" s="15"/>
      <c r="GBK27" s="15"/>
      <c r="GBL27" s="15"/>
      <c r="GBM27" s="15"/>
      <c r="GBN27" s="15"/>
      <c r="GBO27" s="15"/>
      <c r="GBP27" s="15"/>
      <c r="GBQ27" s="15"/>
      <c r="GBR27" s="15"/>
      <c r="GBS27" s="15"/>
      <c r="GBT27" s="15"/>
      <c r="GBU27" s="15"/>
      <c r="GBV27" s="15"/>
      <c r="GBW27" s="15"/>
      <c r="GBX27" s="15"/>
      <c r="GBY27" s="15"/>
      <c r="GBZ27" s="15"/>
      <c r="GCA27" s="15"/>
      <c r="GCB27" s="15"/>
      <c r="GCC27" s="15"/>
      <c r="GCD27" s="15"/>
      <c r="GCE27" s="15"/>
      <c r="GCF27" s="15"/>
      <c r="GCG27" s="15"/>
      <c r="GCH27" s="15"/>
      <c r="GCI27" s="15"/>
      <c r="GCJ27" s="15"/>
      <c r="GCK27" s="15"/>
      <c r="GCL27" s="15"/>
      <c r="GCM27" s="15"/>
      <c r="GCN27" s="15"/>
      <c r="GCO27" s="15"/>
      <c r="GCP27" s="15"/>
      <c r="GCQ27" s="15"/>
      <c r="GCR27" s="15"/>
      <c r="GCS27" s="15"/>
      <c r="GCT27" s="15"/>
      <c r="GCU27" s="15"/>
      <c r="GCV27" s="15"/>
      <c r="GCW27" s="15"/>
      <c r="GCX27" s="15"/>
      <c r="GCY27" s="15"/>
      <c r="GCZ27" s="15"/>
      <c r="GDA27" s="15"/>
      <c r="GDB27" s="15"/>
      <c r="GDC27" s="15"/>
      <c r="GDD27" s="15"/>
      <c r="GDE27" s="15"/>
      <c r="GDF27" s="15"/>
      <c r="GDG27" s="15"/>
      <c r="GDH27" s="15"/>
      <c r="GDI27" s="15"/>
      <c r="GDJ27" s="15"/>
      <c r="GDK27" s="15"/>
      <c r="GDL27" s="15"/>
      <c r="GDM27" s="15"/>
      <c r="GDN27" s="15"/>
      <c r="GDO27" s="15"/>
      <c r="GDP27" s="15"/>
      <c r="GDQ27" s="15"/>
      <c r="GDR27" s="15"/>
      <c r="GDS27" s="15"/>
      <c r="GDT27" s="15"/>
      <c r="GDU27" s="15"/>
      <c r="GDV27" s="15"/>
      <c r="GDW27" s="15"/>
      <c r="GDX27" s="15"/>
      <c r="GDY27" s="15"/>
      <c r="GDZ27" s="15"/>
      <c r="GEA27" s="15"/>
      <c r="GEB27" s="15"/>
      <c r="GEC27" s="15"/>
      <c r="GED27" s="15"/>
      <c r="GEE27" s="15"/>
      <c r="GEF27" s="15"/>
      <c r="GEG27" s="15"/>
      <c r="GEH27" s="15"/>
      <c r="GEI27" s="15"/>
      <c r="GEJ27" s="15"/>
      <c r="GEK27" s="15"/>
      <c r="GEL27" s="15"/>
      <c r="GEM27" s="15"/>
      <c r="GEN27" s="15"/>
      <c r="GEO27" s="15"/>
      <c r="GEP27" s="15"/>
      <c r="GEQ27" s="15"/>
      <c r="GER27" s="15"/>
      <c r="GES27" s="15"/>
      <c r="GET27" s="15"/>
      <c r="GEU27" s="15"/>
      <c r="GEV27" s="15"/>
      <c r="GEW27" s="15"/>
      <c r="GEX27" s="15"/>
      <c r="GEY27" s="15"/>
      <c r="GEZ27" s="15"/>
      <c r="GFA27" s="15"/>
      <c r="GFB27" s="15"/>
      <c r="GFC27" s="15"/>
      <c r="GFD27" s="15"/>
      <c r="GFE27" s="15"/>
      <c r="GFF27" s="15"/>
      <c r="GFG27" s="15"/>
      <c r="GFH27" s="15"/>
      <c r="GFI27" s="15"/>
      <c r="GFJ27" s="15"/>
      <c r="GFK27" s="15"/>
      <c r="GFL27" s="15"/>
      <c r="GFM27" s="15"/>
      <c r="GFN27" s="15"/>
      <c r="GFO27" s="15"/>
      <c r="GFP27" s="15"/>
      <c r="GFQ27" s="15"/>
      <c r="GFR27" s="15"/>
      <c r="GFS27" s="15"/>
      <c r="GFT27" s="15"/>
      <c r="GFU27" s="15"/>
      <c r="GFV27" s="15"/>
      <c r="GFW27" s="15"/>
      <c r="GFX27" s="15"/>
      <c r="GFY27" s="15"/>
      <c r="GFZ27" s="15"/>
      <c r="GGA27" s="15"/>
      <c r="GGB27" s="15"/>
      <c r="GGC27" s="15"/>
      <c r="GGD27" s="15"/>
      <c r="GGE27" s="15"/>
      <c r="GGF27" s="15"/>
      <c r="GGG27" s="15"/>
      <c r="GGH27" s="15"/>
      <c r="GGI27" s="15"/>
      <c r="GGJ27" s="15"/>
      <c r="GGK27" s="15"/>
      <c r="GGL27" s="15"/>
      <c r="GGM27" s="15"/>
      <c r="GGN27" s="15"/>
      <c r="GGO27" s="15"/>
      <c r="GGP27" s="15"/>
      <c r="GGQ27" s="15"/>
      <c r="GGR27" s="15"/>
      <c r="GGS27" s="15"/>
      <c r="GGT27" s="15"/>
      <c r="GGU27" s="15"/>
      <c r="GGV27" s="15"/>
      <c r="GGW27" s="15"/>
      <c r="GGX27" s="15"/>
      <c r="GGY27" s="15"/>
      <c r="GGZ27" s="15"/>
      <c r="GHA27" s="15"/>
      <c r="GHB27" s="15"/>
      <c r="GHC27" s="15"/>
      <c r="GHD27" s="15"/>
      <c r="GHE27" s="15"/>
      <c r="GHF27" s="15"/>
      <c r="GHG27" s="15"/>
      <c r="GHH27" s="15"/>
      <c r="GHI27" s="15"/>
      <c r="GHJ27" s="15"/>
      <c r="GHK27" s="15"/>
      <c r="GHL27" s="15"/>
      <c r="GHM27" s="15"/>
      <c r="GHN27" s="15"/>
      <c r="GHO27" s="15"/>
      <c r="GHP27" s="15"/>
      <c r="GHQ27" s="15"/>
      <c r="GHR27" s="15"/>
      <c r="GHS27" s="15"/>
      <c r="GHT27" s="15"/>
      <c r="GHU27" s="15"/>
      <c r="GHV27" s="15"/>
      <c r="GHW27" s="15"/>
      <c r="GHX27" s="15"/>
      <c r="GHY27" s="15"/>
      <c r="GHZ27" s="15"/>
      <c r="GIA27" s="15"/>
      <c r="GIB27" s="15"/>
      <c r="GIC27" s="15"/>
      <c r="GID27" s="15"/>
      <c r="GIE27" s="15"/>
      <c r="GIF27" s="15"/>
      <c r="GIG27" s="15"/>
      <c r="GIH27" s="15"/>
      <c r="GII27" s="15"/>
      <c r="GIJ27" s="15"/>
      <c r="GIK27" s="15"/>
      <c r="GIL27" s="15"/>
      <c r="GIM27" s="15"/>
      <c r="GIN27" s="15"/>
      <c r="GIO27" s="15"/>
      <c r="GIP27" s="15"/>
      <c r="GIQ27" s="15"/>
      <c r="GIR27" s="15"/>
      <c r="GIS27" s="15"/>
      <c r="GIT27" s="15"/>
      <c r="GIU27" s="15"/>
      <c r="GIV27" s="15"/>
      <c r="GIW27" s="15"/>
      <c r="GIX27" s="15"/>
      <c r="GIY27" s="15"/>
      <c r="GIZ27" s="15"/>
      <c r="GJA27" s="15"/>
      <c r="GJB27" s="15"/>
      <c r="GJC27" s="15"/>
      <c r="GJD27" s="15"/>
      <c r="GJE27" s="15"/>
      <c r="GJF27" s="15"/>
      <c r="GJG27" s="15"/>
      <c r="GJH27" s="15"/>
      <c r="GJI27" s="15"/>
      <c r="GJJ27" s="15"/>
      <c r="GJK27" s="15"/>
      <c r="GJL27" s="15"/>
      <c r="GJM27" s="15"/>
      <c r="GJN27" s="15"/>
      <c r="GJO27" s="15"/>
      <c r="GJP27" s="15"/>
      <c r="GJQ27" s="15"/>
      <c r="GJR27" s="15"/>
      <c r="GJS27" s="15"/>
      <c r="GJT27" s="15"/>
      <c r="GJU27" s="15"/>
      <c r="GJV27" s="15"/>
      <c r="GJW27" s="15"/>
      <c r="GJX27" s="15"/>
      <c r="GJY27" s="15"/>
      <c r="GJZ27" s="15"/>
      <c r="GKA27" s="15"/>
      <c r="GKB27" s="15"/>
      <c r="GKC27" s="15"/>
      <c r="GKD27" s="15"/>
      <c r="GKE27" s="15"/>
      <c r="GKF27" s="15"/>
      <c r="GKG27" s="15"/>
      <c r="GKH27" s="15"/>
      <c r="GKI27" s="15"/>
      <c r="GKJ27" s="15"/>
      <c r="GKK27" s="15"/>
      <c r="GKL27" s="15"/>
      <c r="GKM27" s="15"/>
      <c r="GKN27" s="15"/>
      <c r="GKO27" s="15"/>
      <c r="GKP27" s="15"/>
      <c r="GKQ27" s="15"/>
      <c r="GKR27" s="15"/>
      <c r="GKS27" s="15"/>
      <c r="GKT27" s="15"/>
      <c r="GKU27" s="15"/>
      <c r="GKV27" s="15"/>
      <c r="GKW27" s="15"/>
      <c r="GKX27" s="15"/>
      <c r="GKY27" s="15"/>
      <c r="GKZ27" s="15"/>
      <c r="GLA27" s="15"/>
      <c r="GLB27" s="15"/>
      <c r="GLC27" s="15"/>
      <c r="GLD27" s="15"/>
      <c r="GLE27" s="15"/>
      <c r="GLF27" s="15"/>
      <c r="GLG27" s="15"/>
      <c r="GLH27" s="15"/>
      <c r="GLI27" s="15"/>
      <c r="GLJ27" s="15"/>
      <c r="GLK27" s="15"/>
      <c r="GLL27" s="15"/>
      <c r="GLM27" s="15"/>
      <c r="GLN27" s="15"/>
      <c r="GLO27" s="15"/>
      <c r="GLP27" s="15"/>
      <c r="GLQ27" s="15"/>
      <c r="GLR27" s="15"/>
      <c r="GLS27" s="15"/>
      <c r="GLT27" s="15"/>
      <c r="GLU27" s="15"/>
      <c r="GLV27" s="15"/>
      <c r="GLW27" s="15"/>
      <c r="GLX27" s="15"/>
      <c r="GLY27" s="15"/>
      <c r="GLZ27" s="15"/>
      <c r="GMA27" s="15"/>
      <c r="GMB27" s="15"/>
      <c r="GMC27" s="15"/>
      <c r="GMD27" s="15"/>
      <c r="GME27" s="15"/>
      <c r="GMF27" s="15"/>
      <c r="GMG27" s="15"/>
      <c r="GMH27" s="15"/>
      <c r="GMI27" s="15"/>
      <c r="GMJ27" s="15"/>
      <c r="GMK27" s="15"/>
      <c r="GML27" s="15"/>
      <c r="GMM27" s="15"/>
      <c r="GMN27" s="15"/>
      <c r="GMO27" s="15"/>
      <c r="GMP27" s="15"/>
      <c r="GMQ27" s="15"/>
      <c r="GMR27" s="15"/>
      <c r="GMS27" s="15"/>
      <c r="GMT27" s="15"/>
      <c r="GMU27" s="15"/>
      <c r="GMV27" s="15"/>
      <c r="GMW27" s="15"/>
      <c r="GMX27" s="15"/>
      <c r="GMY27" s="15"/>
      <c r="GMZ27" s="15"/>
      <c r="GNA27" s="15"/>
      <c r="GNB27" s="15"/>
      <c r="GNC27" s="15"/>
      <c r="GND27" s="15"/>
      <c r="GNE27" s="15"/>
      <c r="GNF27" s="15"/>
      <c r="GNG27" s="15"/>
      <c r="GNH27" s="15"/>
      <c r="GNI27" s="15"/>
      <c r="GNJ27" s="15"/>
      <c r="GNK27" s="15"/>
      <c r="GNL27" s="15"/>
      <c r="GNM27" s="15"/>
      <c r="GNN27" s="15"/>
      <c r="GNO27" s="15"/>
      <c r="GNP27" s="15"/>
      <c r="GNQ27" s="15"/>
      <c r="GNR27" s="15"/>
      <c r="GNS27" s="15"/>
      <c r="GNT27" s="15"/>
      <c r="GNU27" s="15"/>
      <c r="GNV27" s="15"/>
      <c r="GNW27" s="15"/>
      <c r="GNX27" s="15"/>
      <c r="GNY27" s="15"/>
      <c r="GNZ27" s="15"/>
      <c r="GOA27" s="15"/>
      <c r="GOB27" s="15"/>
      <c r="GOC27" s="15"/>
      <c r="GOD27" s="15"/>
      <c r="GOE27" s="15"/>
      <c r="GOF27" s="15"/>
      <c r="GOG27" s="15"/>
      <c r="GOH27" s="15"/>
      <c r="GOI27" s="15"/>
      <c r="GOJ27" s="15"/>
      <c r="GOK27" s="15"/>
      <c r="GOL27" s="15"/>
      <c r="GOM27" s="15"/>
      <c r="GON27" s="15"/>
      <c r="GOO27" s="15"/>
      <c r="GOP27" s="15"/>
      <c r="GOQ27" s="15"/>
      <c r="GOR27" s="15"/>
      <c r="GOS27" s="15"/>
      <c r="GOT27" s="15"/>
      <c r="GOU27" s="15"/>
      <c r="GOV27" s="15"/>
      <c r="GOW27" s="15"/>
      <c r="GOX27" s="15"/>
      <c r="GOY27" s="15"/>
      <c r="GOZ27" s="15"/>
      <c r="GPA27" s="15"/>
      <c r="GPB27" s="15"/>
      <c r="GPC27" s="15"/>
      <c r="GPD27" s="15"/>
      <c r="GPE27" s="15"/>
      <c r="GPF27" s="15"/>
      <c r="GPG27" s="15"/>
      <c r="GPH27" s="15"/>
      <c r="GPI27" s="15"/>
      <c r="GPJ27" s="15"/>
      <c r="GPK27" s="15"/>
      <c r="GPL27" s="15"/>
      <c r="GPM27" s="15"/>
      <c r="GPN27" s="15"/>
      <c r="GPO27" s="15"/>
      <c r="GPP27" s="15"/>
      <c r="GPQ27" s="15"/>
      <c r="GPR27" s="15"/>
      <c r="GPS27" s="15"/>
      <c r="GPT27" s="15"/>
      <c r="GPU27" s="15"/>
      <c r="GPV27" s="15"/>
      <c r="GPW27" s="15"/>
      <c r="GPX27" s="15"/>
      <c r="GPY27" s="15"/>
      <c r="GPZ27" s="15"/>
      <c r="GQA27" s="15"/>
      <c r="GQB27" s="15"/>
      <c r="GQC27" s="15"/>
      <c r="GQD27" s="15"/>
      <c r="GQE27" s="15"/>
      <c r="GQF27" s="15"/>
      <c r="GQG27" s="15"/>
      <c r="GQH27" s="15"/>
      <c r="GQI27" s="15"/>
      <c r="GQJ27" s="15"/>
      <c r="GQK27" s="15"/>
      <c r="GQL27" s="15"/>
      <c r="GQM27" s="15"/>
      <c r="GQN27" s="15"/>
      <c r="GQO27" s="15"/>
      <c r="GQP27" s="15"/>
      <c r="GQQ27" s="15"/>
      <c r="GQR27" s="15"/>
      <c r="GQS27" s="15"/>
      <c r="GQT27" s="15"/>
      <c r="GQU27" s="15"/>
      <c r="GQV27" s="15"/>
      <c r="GQW27" s="15"/>
      <c r="GQX27" s="15"/>
      <c r="GQY27" s="15"/>
      <c r="GQZ27" s="15"/>
      <c r="GRA27" s="15"/>
      <c r="GRB27" s="15"/>
      <c r="GRC27" s="15"/>
      <c r="GRD27" s="15"/>
      <c r="GRE27" s="15"/>
      <c r="GRF27" s="15"/>
      <c r="GRG27" s="15"/>
      <c r="GRH27" s="15"/>
      <c r="GRI27" s="15"/>
      <c r="GRJ27" s="15"/>
      <c r="GRK27" s="15"/>
      <c r="GRL27" s="15"/>
      <c r="GRM27" s="15"/>
      <c r="GRN27" s="15"/>
      <c r="GRO27" s="15"/>
      <c r="GRP27" s="15"/>
      <c r="GRQ27" s="15"/>
      <c r="GRR27" s="15"/>
      <c r="GRS27" s="15"/>
      <c r="GRT27" s="15"/>
      <c r="GRU27" s="15"/>
      <c r="GRV27" s="15"/>
      <c r="GRW27" s="15"/>
      <c r="GRX27" s="15"/>
      <c r="GRY27" s="15"/>
      <c r="GRZ27" s="15"/>
      <c r="GSA27" s="15"/>
      <c r="GSB27" s="15"/>
      <c r="GSC27" s="15"/>
      <c r="GSD27" s="15"/>
      <c r="GSE27" s="15"/>
      <c r="GSF27" s="15"/>
      <c r="GSG27" s="15"/>
      <c r="GSH27" s="15"/>
      <c r="GSI27" s="15"/>
      <c r="GSJ27" s="15"/>
      <c r="GSK27" s="15"/>
      <c r="GSL27" s="15"/>
      <c r="GSM27" s="15"/>
      <c r="GSN27" s="15"/>
      <c r="GSO27" s="15"/>
      <c r="GSP27" s="15"/>
      <c r="GSQ27" s="15"/>
      <c r="GSR27" s="15"/>
      <c r="GSS27" s="15"/>
      <c r="GST27" s="15"/>
      <c r="GSU27" s="15"/>
      <c r="GSV27" s="15"/>
      <c r="GSW27" s="15"/>
      <c r="GSX27" s="15"/>
      <c r="GSY27" s="15"/>
      <c r="GSZ27" s="15"/>
      <c r="GTA27" s="15"/>
      <c r="GTB27" s="15"/>
      <c r="GTC27" s="15"/>
      <c r="GTD27" s="15"/>
      <c r="GTE27" s="15"/>
      <c r="GTF27" s="15"/>
      <c r="GTG27" s="15"/>
      <c r="GTH27" s="15"/>
      <c r="GTI27" s="15"/>
      <c r="GTJ27" s="15"/>
      <c r="GTK27" s="15"/>
      <c r="GTL27" s="15"/>
      <c r="GTM27" s="15"/>
      <c r="GTN27" s="15"/>
      <c r="GTO27" s="15"/>
      <c r="GTP27" s="15"/>
      <c r="GTQ27" s="15"/>
      <c r="GTR27" s="15"/>
      <c r="GTS27" s="15"/>
      <c r="GTT27" s="15"/>
      <c r="GTU27" s="15"/>
      <c r="GTV27" s="15"/>
      <c r="GTW27" s="15"/>
      <c r="GTX27" s="15"/>
      <c r="GTY27" s="15"/>
      <c r="GTZ27" s="15"/>
      <c r="GUA27" s="15"/>
      <c r="GUB27" s="15"/>
      <c r="GUC27" s="15"/>
      <c r="GUD27" s="15"/>
      <c r="GUE27" s="15"/>
      <c r="GUF27" s="15"/>
      <c r="GUG27" s="15"/>
      <c r="GUH27" s="15"/>
      <c r="GUI27" s="15"/>
      <c r="GUJ27" s="15"/>
      <c r="GUK27" s="15"/>
      <c r="GUL27" s="15"/>
      <c r="GUM27" s="15"/>
      <c r="GUN27" s="15"/>
      <c r="GUO27" s="15"/>
      <c r="GUP27" s="15"/>
      <c r="GUQ27" s="15"/>
      <c r="GUR27" s="15"/>
      <c r="GUS27" s="15"/>
      <c r="GUT27" s="15"/>
      <c r="GUU27" s="15"/>
      <c r="GUV27" s="15"/>
      <c r="GUW27" s="15"/>
      <c r="GUX27" s="15"/>
      <c r="GUY27" s="15"/>
      <c r="GUZ27" s="15"/>
      <c r="GVA27" s="15"/>
      <c r="GVB27" s="15"/>
      <c r="GVC27" s="15"/>
      <c r="GVD27" s="15"/>
      <c r="GVE27" s="15"/>
      <c r="GVF27" s="15"/>
      <c r="GVG27" s="15"/>
      <c r="GVH27" s="15"/>
      <c r="GVI27" s="15"/>
      <c r="GVJ27" s="15"/>
      <c r="GVK27" s="15"/>
      <c r="GVL27" s="15"/>
      <c r="GVM27" s="15"/>
      <c r="GVN27" s="15"/>
      <c r="GVO27" s="15"/>
      <c r="GVP27" s="15"/>
      <c r="GVQ27" s="15"/>
      <c r="GVR27" s="15"/>
      <c r="GVS27" s="15"/>
      <c r="GVT27" s="15"/>
      <c r="GVU27" s="15"/>
      <c r="GVV27" s="15"/>
      <c r="GVW27" s="15"/>
      <c r="GVX27" s="15"/>
      <c r="GVY27" s="15"/>
      <c r="GVZ27" s="15"/>
      <c r="GWA27" s="15"/>
      <c r="GWB27" s="15"/>
      <c r="GWC27" s="15"/>
      <c r="GWD27" s="15"/>
      <c r="GWE27" s="15"/>
      <c r="GWF27" s="15"/>
      <c r="GWG27" s="15"/>
      <c r="GWH27" s="15"/>
      <c r="GWI27" s="15"/>
      <c r="GWJ27" s="15"/>
      <c r="GWK27" s="15"/>
      <c r="GWL27" s="15"/>
      <c r="GWM27" s="15"/>
      <c r="GWN27" s="15"/>
      <c r="GWO27" s="15"/>
      <c r="GWP27" s="15"/>
      <c r="GWQ27" s="15"/>
      <c r="GWR27" s="15"/>
      <c r="GWS27" s="15"/>
      <c r="GWT27" s="15"/>
      <c r="GWU27" s="15"/>
      <c r="GWV27" s="15"/>
      <c r="GWW27" s="15"/>
      <c r="GWX27" s="15"/>
      <c r="GWY27" s="15"/>
      <c r="GWZ27" s="15"/>
      <c r="GXA27" s="15"/>
      <c r="GXB27" s="15"/>
      <c r="GXC27" s="15"/>
      <c r="GXD27" s="15"/>
      <c r="GXE27" s="15"/>
      <c r="GXF27" s="15"/>
      <c r="GXG27" s="15"/>
      <c r="GXH27" s="15"/>
      <c r="GXI27" s="15"/>
      <c r="GXJ27" s="15"/>
      <c r="GXK27" s="15"/>
      <c r="GXL27" s="15"/>
      <c r="GXM27" s="15"/>
      <c r="GXN27" s="15"/>
      <c r="GXO27" s="15"/>
      <c r="GXP27" s="15"/>
      <c r="GXQ27" s="15"/>
      <c r="GXR27" s="15"/>
      <c r="GXS27" s="15"/>
      <c r="GXT27" s="15"/>
      <c r="GXU27" s="15"/>
      <c r="GXV27" s="15"/>
      <c r="GXW27" s="15"/>
      <c r="GXX27" s="15"/>
      <c r="GXY27" s="15"/>
      <c r="GXZ27" s="15"/>
      <c r="GYA27" s="15"/>
      <c r="GYB27" s="15"/>
      <c r="GYC27" s="15"/>
      <c r="GYD27" s="15"/>
      <c r="GYE27" s="15"/>
      <c r="GYF27" s="15"/>
      <c r="GYG27" s="15"/>
      <c r="GYH27" s="15"/>
      <c r="GYI27" s="15"/>
      <c r="GYJ27" s="15"/>
      <c r="GYK27" s="15"/>
      <c r="GYL27" s="15"/>
      <c r="GYM27" s="15"/>
      <c r="GYN27" s="15"/>
      <c r="GYO27" s="15"/>
      <c r="GYP27" s="15"/>
      <c r="GYQ27" s="15"/>
      <c r="GYR27" s="15"/>
      <c r="GYS27" s="15"/>
      <c r="GYT27" s="15"/>
      <c r="GYU27" s="15"/>
      <c r="GYV27" s="15"/>
      <c r="GYW27" s="15"/>
      <c r="GYX27" s="15"/>
      <c r="GYY27" s="15"/>
      <c r="GYZ27" s="15"/>
      <c r="GZA27" s="15"/>
      <c r="GZB27" s="15"/>
      <c r="GZC27" s="15"/>
      <c r="GZD27" s="15"/>
      <c r="GZE27" s="15"/>
      <c r="GZF27" s="15"/>
      <c r="GZG27" s="15"/>
      <c r="GZH27" s="15"/>
      <c r="GZI27" s="15"/>
      <c r="GZJ27" s="15"/>
      <c r="GZK27" s="15"/>
      <c r="GZL27" s="15"/>
      <c r="GZM27" s="15"/>
      <c r="GZN27" s="15"/>
      <c r="GZO27" s="15"/>
      <c r="GZP27" s="15"/>
      <c r="GZQ27" s="15"/>
      <c r="GZR27" s="15"/>
      <c r="GZS27" s="15"/>
      <c r="GZT27" s="15"/>
      <c r="GZU27" s="15"/>
      <c r="GZV27" s="15"/>
      <c r="GZW27" s="15"/>
      <c r="GZX27" s="15"/>
      <c r="GZY27" s="15"/>
      <c r="GZZ27" s="15"/>
      <c r="HAA27" s="15"/>
      <c r="HAB27" s="15"/>
      <c r="HAC27" s="15"/>
      <c r="HAD27" s="15"/>
      <c r="HAE27" s="15"/>
      <c r="HAF27" s="15"/>
      <c r="HAG27" s="15"/>
      <c r="HAH27" s="15"/>
      <c r="HAI27" s="15"/>
      <c r="HAJ27" s="15"/>
      <c r="HAK27" s="15"/>
      <c r="HAL27" s="15"/>
      <c r="HAM27" s="15"/>
      <c r="HAN27" s="15"/>
      <c r="HAO27" s="15"/>
      <c r="HAP27" s="15"/>
      <c r="HAQ27" s="15"/>
      <c r="HAR27" s="15"/>
      <c r="HAS27" s="15"/>
      <c r="HAT27" s="15"/>
      <c r="HAU27" s="15"/>
      <c r="HAV27" s="15"/>
      <c r="HAW27" s="15"/>
      <c r="HAX27" s="15"/>
      <c r="HAY27" s="15"/>
      <c r="HAZ27" s="15"/>
      <c r="HBA27" s="15"/>
      <c r="HBB27" s="15"/>
      <c r="HBC27" s="15"/>
      <c r="HBD27" s="15"/>
      <c r="HBE27" s="15"/>
      <c r="HBF27" s="15"/>
      <c r="HBG27" s="15"/>
      <c r="HBH27" s="15"/>
      <c r="HBI27" s="15"/>
      <c r="HBJ27" s="15"/>
      <c r="HBK27" s="15"/>
      <c r="HBL27" s="15"/>
      <c r="HBM27" s="15"/>
      <c r="HBN27" s="15"/>
      <c r="HBO27" s="15"/>
      <c r="HBP27" s="15"/>
      <c r="HBQ27" s="15"/>
      <c r="HBR27" s="15"/>
      <c r="HBS27" s="15"/>
      <c r="HBT27" s="15"/>
      <c r="HBU27" s="15"/>
      <c r="HBV27" s="15"/>
      <c r="HBW27" s="15"/>
      <c r="HBX27" s="15"/>
      <c r="HBY27" s="15"/>
      <c r="HBZ27" s="15"/>
      <c r="HCA27" s="15"/>
      <c r="HCB27" s="15"/>
      <c r="HCC27" s="15"/>
      <c r="HCD27" s="15"/>
      <c r="HCE27" s="15"/>
      <c r="HCF27" s="15"/>
      <c r="HCG27" s="15"/>
      <c r="HCH27" s="15"/>
      <c r="HCI27" s="15"/>
      <c r="HCJ27" s="15"/>
      <c r="HCK27" s="15"/>
      <c r="HCL27" s="15"/>
      <c r="HCM27" s="15"/>
      <c r="HCN27" s="15"/>
      <c r="HCO27" s="15"/>
      <c r="HCP27" s="15"/>
      <c r="HCQ27" s="15"/>
      <c r="HCR27" s="15"/>
      <c r="HCS27" s="15"/>
      <c r="HCT27" s="15"/>
      <c r="HCU27" s="15"/>
      <c r="HCV27" s="15"/>
      <c r="HCW27" s="15"/>
      <c r="HCX27" s="15"/>
      <c r="HCY27" s="15"/>
      <c r="HCZ27" s="15"/>
      <c r="HDA27" s="15"/>
      <c r="HDB27" s="15"/>
      <c r="HDC27" s="15"/>
      <c r="HDD27" s="15"/>
      <c r="HDE27" s="15"/>
      <c r="HDF27" s="15"/>
      <c r="HDG27" s="15"/>
      <c r="HDH27" s="15"/>
      <c r="HDI27" s="15"/>
      <c r="HDJ27" s="15"/>
      <c r="HDK27" s="15"/>
      <c r="HDL27" s="15"/>
      <c r="HDM27" s="15"/>
      <c r="HDN27" s="15"/>
      <c r="HDO27" s="15"/>
      <c r="HDP27" s="15"/>
      <c r="HDQ27" s="15"/>
      <c r="HDR27" s="15"/>
      <c r="HDS27" s="15"/>
      <c r="HDT27" s="15"/>
      <c r="HDU27" s="15"/>
      <c r="HDV27" s="15"/>
      <c r="HDW27" s="15"/>
      <c r="HDX27" s="15"/>
      <c r="HDY27" s="15"/>
      <c r="HDZ27" s="15"/>
      <c r="HEA27" s="15"/>
      <c r="HEB27" s="15"/>
      <c r="HEC27" s="15"/>
      <c r="HED27" s="15"/>
      <c r="HEE27" s="15"/>
      <c r="HEF27" s="15"/>
      <c r="HEG27" s="15"/>
      <c r="HEH27" s="15"/>
      <c r="HEI27" s="15"/>
      <c r="HEJ27" s="15"/>
      <c r="HEK27" s="15"/>
      <c r="HEL27" s="15"/>
      <c r="HEM27" s="15"/>
      <c r="HEN27" s="15"/>
      <c r="HEO27" s="15"/>
      <c r="HEP27" s="15"/>
      <c r="HEQ27" s="15"/>
      <c r="HER27" s="15"/>
      <c r="HES27" s="15"/>
      <c r="HET27" s="15"/>
      <c r="HEU27" s="15"/>
      <c r="HEV27" s="15"/>
      <c r="HEW27" s="15"/>
      <c r="HEX27" s="15"/>
      <c r="HEY27" s="15"/>
      <c r="HEZ27" s="15"/>
      <c r="HFA27" s="15"/>
      <c r="HFB27" s="15"/>
      <c r="HFC27" s="15"/>
      <c r="HFD27" s="15"/>
      <c r="HFE27" s="15"/>
      <c r="HFF27" s="15"/>
      <c r="HFG27" s="15"/>
      <c r="HFH27" s="15"/>
      <c r="HFI27" s="15"/>
      <c r="HFJ27" s="15"/>
      <c r="HFK27" s="15"/>
      <c r="HFL27" s="15"/>
      <c r="HFM27" s="15"/>
      <c r="HFN27" s="15"/>
      <c r="HFO27" s="15"/>
      <c r="HFP27" s="15"/>
      <c r="HFQ27" s="15"/>
      <c r="HFR27" s="15"/>
      <c r="HFS27" s="15"/>
      <c r="HFT27" s="15"/>
      <c r="HFU27" s="15"/>
      <c r="HFV27" s="15"/>
      <c r="HFW27" s="15"/>
      <c r="HFX27" s="15"/>
      <c r="HFY27" s="15"/>
      <c r="HFZ27" s="15"/>
      <c r="HGA27" s="15"/>
      <c r="HGB27" s="15"/>
      <c r="HGC27" s="15"/>
      <c r="HGD27" s="15"/>
      <c r="HGE27" s="15"/>
      <c r="HGF27" s="15"/>
      <c r="HGG27" s="15"/>
      <c r="HGH27" s="15"/>
      <c r="HGI27" s="15"/>
      <c r="HGJ27" s="15"/>
      <c r="HGK27" s="15"/>
      <c r="HGL27" s="15"/>
      <c r="HGM27" s="15"/>
      <c r="HGN27" s="15"/>
      <c r="HGO27" s="15"/>
      <c r="HGP27" s="15"/>
      <c r="HGQ27" s="15"/>
      <c r="HGR27" s="15"/>
      <c r="HGS27" s="15"/>
      <c r="HGT27" s="15"/>
      <c r="HGU27" s="15"/>
      <c r="HGV27" s="15"/>
      <c r="HGW27" s="15"/>
      <c r="HGX27" s="15"/>
      <c r="HGY27" s="15"/>
      <c r="HGZ27" s="15"/>
      <c r="HHA27" s="15"/>
      <c r="HHB27" s="15"/>
      <c r="HHC27" s="15"/>
      <c r="HHD27" s="15"/>
      <c r="HHE27" s="15"/>
      <c r="HHF27" s="15"/>
      <c r="HHG27" s="15"/>
      <c r="HHH27" s="15"/>
      <c r="HHI27" s="15"/>
      <c r="HHJ27" s="15"/>
      <c r="HHK27" s="15"/>
      <c r="HHL27" s="15"/>
      <c r="HHM27" s="15"/>
      <c r="HHN27" s="15"/>
      <c r="HHO27" s="15"/>
      <c r="HHP27" s="15"/>
      <c r="HHQ27" s="15"/>
      <c r="HHR27" s="15"/>
      <c r="HHS27" s="15"/>
      <c r="HHT27" s="15"/>
      <c r="HHU27" s="15"/>
      <c r="HHV27" s="15"/>
      <c r="HHW27" s="15"/>
      <c r="HHX27" s="15"/>
      <c r="HHY27" s="15"/>
      <c r="HHZ27" s="15"/>
      <c r="HIA27" s="15"/>
      <c r="HIB27" s="15"/>
      <c r="HIC27" s="15"/>
      <c r="HID27" s="15"/>
      <c r="HIE27" s="15"/>
      <c r="HIF27" s="15"/>
      <c r="HIG27" s="15"/>
      <c r="HIH27" s="15"/>
      <c r="HII27" s="15"/>
      <c r="HIJ27" s="15"/>
      <c r="HIK27" s="15"/>
      <c r="HIL27" s="15"/>
      <c r="HIM27" s="15"/>
      <c r="HIN27" s="15"/>
      <c r="HIO27" s="15"/>
      <c r="HIP27" s="15"/>
      <c r="HIQ27" s="15"/>
      <c r="HIR27" s="15"/>
      <c r="HIS27" s="15"/>
      <c r="HIT27" s="15"/>
      <c r="HIU27" s="15"/>
      <c r="HIV27" s="15"/>
      <c r="HIW27" s="15"/>
      <c r="HIX27" s="15"/>
      <c r="HIY27" s="15"/>
      <c r="HIZ27" s="15"/>
      <c r="HJA27" s="15"/>
      <c r="HJB27" s="15"/>
      <c r="HJC27" s="15"/>
      <c r="HJD27" s="15"/>
      <c r="HJE27" s="15"/>
      <c r="HJF27" s="15"/>
      <c r="HJG27" s="15"/>
      <c r="HJH27" s="15"/>
      <c r="HJI27" s="15"/>
      <c r="HJJ27" s="15"/>
      <c r="HJK27" s="15"/>
      <c r="HJL27" s="15"/>
      <c r="HJM27" s="15"/>
      <c r="HJN27" s="15"/>
      <c r="HJO27" s="15"/>
      <c r="HJP27" s="15"/>
      <c r="HJQ27" s="15"/>
      <c r="HJR27" s="15"/>
      <c r="HJS27" s="15"/>
      <c r="HJT27" s="15"/>
      <c r="HJU27" s="15"/>
      <c r="HJV27" s="15"/>
      <c r="HJW27" s="15"/>
      <c r="HJX27" s="15"/>
      <c r="HJY27" s="15"/>
      <c r="HJZ27" s="15"/>
      <c r="HKA27" s="15"/>
      <c r="HKB27" s="15"/>
      <c r="HKC27" s="15"/>
      <c r="HKD27" s="15"/>
      <c r="HKE27" s="15"/>
      <c r="HKF27" s="15"/>
      <c r="HKG27" s="15"/>
      <c r="HKH27" s="15"/>
      <c r="HKI27" s="15"/>
      <c r="HKJ27" s="15"/>
      <c r="HKK27" s="15"/>
      <c r="HKL27" s="15"/>
      <c r="HKM27" s="15"/>
      <c r="HKN27" s="15"/>
      <c r="HKO27" s="15"/>
      <c r="HKP27" s="15"/>
      <c r="HKQ27" s="15"/>
      <c r="HKR27" s="15"/>
      <c r="HKS27" s="15"/>
      <c r="HKT27" s="15"/>
      <c r="HKU27" s="15"/>
      <c r="HKV27" s="15"/>
      <c r="HKW27" s="15"/>
      <c r="HKX27" s="15"/>
      <c r="HKY27" s="15"/>
      <c r="HKZ27" s="15"/>
      <c r="HLA27" s="15"/>
      <c r="HLB27" s="15"/>
      <c r="HLC27" s="15"/>
      <c r="HLD27" s="15"/>
      <c r="HLE27" s="15"/>
      <c r="HLF27" s="15"/>
      <c r="HLG27" s="15"/>
      <c r="HLH27" s="15"/>
      <c r="HLI27" s="15"/>
      <c r="HLJ27" s="15"/>
      <c r="HLK27" s="15"/>
      <c r="HLL27" s="15"/>
      <c r="HLM27" s="15"/>
      <c r="HLN27" s="15"/>
      <c r="HLO27" s="15"/>
      <c r="HLP27" s="15"/>
      <c r="HLQ27" s="15"/>
      <c r="HLR27" s="15"/>
      <c r="HLS27" s="15"/>
      <c r="HLT27" s="15"/>
      <c r="HLU27" s="15"/>
      <c r="HLV27" s="15"/>
      <c r="HLW27" s="15"/>
      <c r="HLX27" s="15"/>
      <c r="HLY27" s="15"/>
      <c r="HLZ27" s="15"/>
      <c r="HMA27" s="15"/>
      <c r="HMB27" s="15"/>
      <c r="HMC27" s="15"/>
      <c r="HMD27" s="15"/>
      <c r="HME27" s="15"/>
      <c r="HMF27" s="15"/>
      <c r="HMG27" s="15"/>
      <c r="HMH27" s="15"/>
      <c r="HMI27" s="15"/>
      <c r="HMJ27" s="15"/>
      <c r="HMK27" s="15"/>
      <c r="HML27" s="15"/>
      <c r="HMM27" s="15"/>
      <c r="HMN27" s="15"/>
      <c r="HMO27" s="15"/>
      <c r="HMP27" s="15"/>
      <c r="HMQ27" s="15"/>
      <c r="HMR27" s="15"/>
      <c r="HMS27" s="15"/>
      <c r="HMT27" s="15"/>
      <c r="HMU27" s="15"/>
      <c r="HMV27" s="15"/>
      <c r="HMW27" s="15"/>
      <c r="HMX27" s="15"/>
      <c r="HMY27" s="15"/>
      <c r="HMZ27" s="15"/>
      <c r="HNA27" s="15"/>
      <c r="HNB27" s="15"/>
      <c r="HNC27" s="15"/>
      <c r="HND27" s="15"/>
      <c r="HNE27" s="15"/>
      <c r="HNF27" s="15"/>
      <c r="HNG27" s="15"/>
      <c r="HNH27" s="15"/>
      <c r="HNI27" s="15"/>
      <c r="HNJ27" s="15"/>
      <c r="HNK27" s="15"/>
      <c r="HNL27" s="15"/>
      <c r="HNM27" s="15"/>
      <c r="HNN27" s="15"/>
      <c r="HNO27" s="15"/>
      <c r="HNP27" s="15"/>
      <c r="HNQ27" s="15"/>
      <c r="HNR27" s="15"/>
      <c r="HNS27" s="15"/>
      <c r="HNT27" s="15"/>
      <c r="HNU27" s="15"/>
      <c r="HNV27" s="15"/>
      <c r="HNW27" s="15"/>
      <c r="HNX27" s="15"/>
      <c r="HNY27" s="15"/>
      <c r="HNZ27" s="15"/>
      <c r="HOA27" s="15"/>
      <c r="HOB27" s="15"/>
      <c r="HOC27" s="15"/>
      <c r="HOD27" s="15"/>
      <c r="HOE27" s="15"/>
      <c r="HOF27" s="15"/>
      <c r="HOG27" s="15"/>
      <c r="HOH27" s="15"/>
      <c r="HOI27" s="15"/>
      <c r="HOJ27" s="15"/>
      <c r="HOK27" s="15"/>
      <c r="HOL27" s="15"/>
      <c r="HOM27" s="15"/>
      <c r="HON27" s="15"/>
      <c r="HOO27" s="15"/>
      <c r="HOP27" s="15"/>
      <c r="HOQ27" s="15"/>
      <c r="HOR27" s="15"/>
      <c r="HOS27" s="15"/>
      <c r="HOT27" s="15"/>
      <c r="HOU27" s="15"/>
      <c r="HOV27" s="15"/>
      <c r="HOW27" s="15"/>
      <c r="HOX27" s="15"/>
      <c r="HOY27" s="15"/>
      <c r="HOZ27" s="15"/>
      <c r="HPA27" s="15"/>
      <c r="HPB27" s="15"/>
      <c r="HPC27" s="15"/>
      <c r="HPD27" s="15"/>
      <c r="HPE27" s="15"/>
      <c r="HPF27" s="15"/>
      <c r="HPG27" s="15"/>
      <c r="HPH27" s="15"/>
      <c r="HPI27" s="15"/>
      <c r="HPJ27" s="15"/>
      <c r="HPK27" s="15"/>
      <c r="HPL27" s="15"/>
      <c r="HPM27" s="15"/>
      <c r="HPN27" s="15"/>
      <c r="HPO27" s="15"/>
      <c r="HPP27" s="15"/>
      <c r="HPQ27" s="15"/>
      <c r="HPR27" s="15"/>
      <c r="HPS27" s="15"/>
      <c r="HPT27" s="15"/>
      <c r="HPU27" s="15"/>
      <c r="HPV27" s="15"/>
      <c r="HPW27" s="15"/>
      <c r="HPX27" s="15"/>
      <c r="HPY27" s="15"/>
      <c r="HPZ27" s="15"/>
      <c r="HQA27" s="15"/>
      <c r="HQB27" s="15"/>
      <c r="HQC27" s="15"/>
      <c r="HQD27" s="15"/>
      <c r="HQE27" s="15"/>
      <c r="HQF27" s="15"/>
      <c r="HQG27" s="15"/>
      <c r="HQH27" s="15"/>
      <c r="HQI27" s="15"/>
      <c r="HQJ27" s="15"/>
      <c r="HQK27" s="15"/>
      <c r="HQL27" s="15"/>
      <c r="HQM27" s="15"/>
      <c r="HQN27" s="15"/>
      <c r="HQO27" s="15"/>
      <c r="HQP27" s="15"/>
      <c r="HQQ27" s="15"/>
      <c r="HQR27" s="15"/>
      <c r="HQS27" s="15"/>
      <c r="HQT27" s="15"/>
      <c r="HQU27" s="15"/>
      <c r="HQV27" s="15"/>
      <c r="HQW27" s="15"/>
      <c r="HQX27" s="15"/>
      <c r="HQY27" s="15"/>
      <c r="HQZ27" s="15"/>
      <c r="HRA27" s="15"/>
      <c r="HRB27" s="15"/>
      <c r="HRC27" s="15"/>
      <c r="HRD27" s="15"/>
      <c r="HRE27" s="15"/>
      <c r="HRF27" s="15"/>
      <c r="HRG27" s="15"/>
      <c r="HRH27" s="15"/>
      <c r="HRI27" s="15"/>
      <c r="HRJ27" s="15"/>
      <c r="HRK27" s="15"/>
      <c r="HRL27" s="15"/>
      <c r="HRM27" s="15"/>
      <c r="HRN27" s="15"/>
      <c r="HRO27" s="15"/>
      <c r="HRP27" s="15"/>
      <c r="HRQ27" s="15"/>
      <c r="HRR27" s="15"/>
      <c r="HRS27" s="15"/>
      <c r="HRT27" s="15"/>
      <c r="HRU27" s="15"/>
      <c r="HRV27" s="15"/>
      <c r="HRW27" s="15"/>
      <c r="HRX27" s="15"/>
      <c r="HRY27" s="15"/>
      <c r="HRZ27" s="15"/>
      <c r="HSA27" s="15"/>
      <c r="HSB27" s="15"/>
      <c r="HSC27" s="15"/>
      <c r="HSD27" s="15"/>
      <c r="HSE27" s="15"/>
      <c r="HSF27" s="15"/>
      <c r="HSG27" s="15"/>
      <c r="HSH27" s="15"/>
      <c r="HSI27" s="15"/>
      <c r="HSJ27" s="15"/>
      <c r="HSK27" s="15"/>
      <c r="HSL27" s="15"/>
      <c r="HSM27" s="15"/>
      <c r="HSN27" s="15"/>
      <c r="HSO27" s="15"/>
      <c r="HSP27" s="15"/>
      <c r="HSQ27" s="15"/>
      <c r="HSR27" s="15"/>
      <c r="HSS27" s="15"/>
      <c r="HST27" s="15"/>
      <c r="HSU27" s="15"/>
      <c r="HSV27" s="15"/>
      <c r="HSW27" s="15"/>
      <c r="HSX27" s="15"/>
      <c r="HSY27" s="15"/>
      <c r="HSZ27" s="15"/>
      <c r="HTA27" s="15"/>
      <c r="HTB27" s="15"/>
      <c r="HTC27" s="15"/>
      <c r="HTD27" s="15"/>
      <c r="HTE27" s="15"/>
      <c r="HTF27" s="15"/>
      <c r="HTG27" s="15"/>
      <c r="HTH27" s="15"/>
      <c r="HTI27" s="15"/>
      <c r="HTJ27" s="15"/>
      <c r="HTK27" s="15"/>
      <c r="HTL27" s="15"/>
      <c r="HTM27" s="15"/>
      <c r="HTN27" s="15"/>
      <c r="HTO27" s="15"/>
      <c r="HTP27" s="15"/>
      <c r="HTQ27" s="15"/>
      <c r="HTR27" s="15"/>
      <c r="HTS27" s="15"/>
      <c r="HTT27" s="15"/>
      <c r="HTU27" s="15"/>
      <c r="HTV27" s="15"/>
      <c r="HTW27" s="15"/>
      <c r="HTX27" s="15"/>
      <c r="HTY27" s="15"/>
      <c r="HTZ27" s="15"/>
      <c r="HUA27" s="15"/>
      <c r="HUB27" s="15"/>
      <c r="HUC27" s="15"/>
      <c r="HUD27" s="15"/>
      <c r="HUE27" s="15"/>
      <c r="HUF27" s="15"/>
      <c r="HUG27" s="15"/>
      <c r="HUH27" s="15"/>
      <c r="HUI27" s="15"/>
      <c r="HUJ27" s="15"/>
      <c r="HUK27" s="15"/>
      <c r="HUL27" s="15"/>
      <c r="HUM27" s="15"/>
      <c r="HUN27" s="15"/>
      <c r="HUO27" s="15"/>
      <c r="HUP27" s="15"/>
      <c r="HUQ27" s="15"/>
      <c r="HUR27" s="15"/>
      <c r="HUS27" s="15"/>
      <c r="HUT27" s="15"/>
      <c r="HUU27" s="15"/>
      <c r="HUV27" s="15"/>
      <c r="HUW27" s="15"/>
      <c r="HUX27" s="15"/>
      <c r="HUY27" s="15"/>
      <c r="HUZ27" s="15"/>
      <c r="HVA27" s="15"/>
      <c r="HVB27" s="15"/>
      <c r="HVC27" s="15"/>
      <c r="HVD27" s="15"/>
      <c r="HVE27" s="15"/>
      <c r="HVF27" s="15"/>
      <c r="HVG27" s="15"/>
      <c r="HVH27" s="15"/>
      <c r="HVI27" s="15"/>
      <c r="HVJ27" s="15"/>
      <c r="HVK27" s="15"/>
      <c r="HVL27" s="15"/>
      <c r="HVM27" s="15"/>
      <c r="HVN27" s="15"/>
      <c r="HVO27" s="15"/>
      <c r="HVP27" s="15"/>
      <c r="HVQ27" s="15"/>
      <c r="HVR27" s="15"/>
      <c r="HVS27" s="15"/>
      <c r="HVT27" s="15"/>
      <c r="HVU27" s="15"/>
      <c r="HVV27" s="15"/>
      <c r="HVW27" s="15"/>
      <c r="HVX27" s="15"/>
      <c r="HVY27" s="15"/>
      <c r="HVZ27" s="15"/>
      <c r="HWA27" s="15"/>
      <c r="HWB27" s="15"/>
      <c r="HWC27" s="15"/>
      <c r="HWD27" s="15"/>
      <c r="HWE27" s="15"/>
      <c r="HWF27" s="15"/>
      <c r="HWG27" s="15"/>
      <c r="HWH27" s="15"/>
      <c r="HWI27" s="15"/>
      <c r="HWJ27" s="15"/>
      <c r="HWK27" s="15"/>
      <c r="HWL27" s="15"/>
      <c r="HWM27" s="15"/>
      <c r="HWN27" s="15"/>
      <c r="HWO27" s="15"/>
      <c r="HWP27" s="15"/>
      <c r="HWQ27" s="15"/>
      <c r="HWR27" s="15"/>
      <c r="HWS27" s="15"/>
      <c r="HWT27" s="15"/>
      <c r="HWU27" s="15"/>
      <c r="HWV27" s="15"/>
      <c r="HWW27" s="15"/>
      <c r="HWX27" s="15"/>
      <c r="HWY27" s="15"/>
      <c r="HWZ27" s="15"/>
      <c r="HXA27" s="15"/>
      <c r="HXB27" s="15"/>
      <c r="HXC27" s="15"/>
      <c r="HXD27" s="15"/>
      <c r="HXE27" s="15"/>
      <c r="HXF27" s="15"/>
      <c r="HXG27" s="15"/>
      <c r="HXH27" s="15"/>
      <c r="HXI27" s="15"/>
      <c r="HXJ27" s="15"/>
      <c r="HXK27" s="15"/>
      <c r="HXL27" s="15"/>
      <c r="HXM27" s="15"/>
      <c r="HXN27" s="15"/>
      <c r="HXO27" s="15"/>
      <c r="HXP27" s="15"/>
      <c r="HXQ27" s="15"/>
      <c r="HXR27" s="15"/>
      <c r="HXS27" s="15"/>
      <c r="HXT27" s="15"/>
      <c r="HXU27" s="15"/>
      <c r="HXV27" s="15"/>
      <c r="HXW27" s="15"/>
      <c r="HXX27" s="15"/>
      <c r="HXY27" s="15"/>
      <c r="HXZ27" s="15"/>
      <c r="HYA27" s="15"/>
      <c r="HYB27" s="15"/>
      <c r="HYC27" s="15"/>
      <c r="HYD27" s="15"/>
      <c r="HYE27" s="15"/>
      <c r="HYF27" s="15"/>
      <c r="HYG27" s="15"/>
      <c r="HYH27" s="15"/>
      <c r="HYI27" s="15"/>
      <c r="HYJ27" s="15"/>
      <c r="HYK27" s="15"/>
      <c r="HYL27" s="15"/>
      <c r="HYM27" s="15"/>
      <c r="HYN27" s="15"/>
      <c r="HYO27" s="15"/>
      <c r="HYP27" s="15"/>
      <c r="HYQ27" s="15"/>
      <c r="HYR27" s="15"/>
      <c r="HYS27" s="15"/>
      <c r="HYT27" s="15"/>
      <c r="HYU27" s="15"/>
      <c r="HYV27" s="15"/>
      <c r="HYW27" s="15"/>
      <c r="HYX27" s="15"/>
      <c r="HYY27" s="15"/>
      <c r="HYZ27" s="15"/>
      <c r="HZA27" s="15"/>
      <c r="HZB27" s="15"/>
      <c r="HZC27" s="15"/>
      <c r="HZD27" s="15"/>
      <c r="HZE27" s="15"/>
      <c r="HZF27" s="15"/>
      <c r="HZG27" s="15"/>
      <c r="HZH27" s="15"/>
      <c r="HZI27" s="15"/>
      <c r="HZJ27" s="15"/>
      <c r="HZK27" s="15"/>
      <c r="HZL27" s="15"/>
      <c r="HZM27" s="15"/>
      <c r="HZN27" s="15"/>
      <c r="HZO27" s="15"/>
      <c r="HZP27" s="15"/>
      <c r="HZQ27" s="15"/>
      <c r="HZR27" s="15"/>
      <c r="HZS27" s="15"/>
      <c r="HZT27" s="15"/>
      <c r="HZU27" s="15"/>
      <c r="HZV27" s="15"/>
      <c r="HZW27" s="15"/>
      <c r="HZX27" s="15"/>
      <c r="HZY27" s="15"/>
      <c r="HZZ27" s="15"/>
      <c r="IAA27" s="15"/>
      <c r="IAB27" s="15"/>
      <c r="IAC27" s="15"/>
      <c r="IAD27" s="15"/>
      <c r="IAE27" s="15"/>
      <c r="IAF27" s="15"/>
      <c r="IAG27" s="15"/>
      <c r="IAH27" s="15"/>
      <c r="IAI27" s="15"/>
      <c r="IAJ27" s="15"/>
      <c r="IAK27" s="15"/>
      <c r="IAL27" s="15"/>
      <c r="IAM27" s="15"/>
      <c r="IAN27" s="15"/>
      <c r="IAO27" s="15"/>
      <c r="IAP27" s="15"/>
      <c r="IAQ27" s="15"/>
      <c r="IAR27" s="15"/>
      <c r="IAS27" s="15"/>
      <c r="IAT27" s="15"/>
      <c r="IAU27" s="15"/>
      <c r="IAV27" s="15"/>
      <c r="IAW27" s="15"/>
      <c r="IAX27" s="15"/>
      <c r="IAY27" s="15"/>
      <c r="IAZ27" s="15"/>
      <c r="IBA27" s="15"/>
      <c r="IBB27" s="15"/>
      <c r="IBC27" s="15"/>
      <c r="IBD27" s="15"/>
      <c r="IBE27" s="15"/>
      <c r="IBF27" s="15"/>
      <c r="IBG27" s="15"/>
      <c r="IBH27" s="15"/>
      <c r="IBI27" s="15"/>
      <c r="IBJ27" s="15"/>
      <c r="IBK27" s="15"/>
      <c r="IBL27" s="15"/>
      <c r="IBM27" s="15"/>
      <c r="IBN27" s="15"/>
      <c r="IBO27" s="15"/>
      <c r="IBP27" s="15"/>
      <c r="IBQ27" s="15"/>
      <c r="IBR27" s="15"/>
      <c r="IBS27" s="15"/>
      <c r="IBT27" s="15"/>
      <c r="IBU27" s="15"/>
      <c r="IBV27" s="15"/>
      <c r="IBW27" s="15"/>
      <c r="IBX27" s="15"/>
      <c r="IBY27" s="15"/>
      <c r="IBZ27" s="15"/>
      <c r="ICA27" s="15"/>
      <c r="ICB27" s="15"/>
      <c r="ICC27" s="15"/>
      <c r="ICD27" s="15"/>
      <c r="ICE27" s="15"/>
      <c r="ICF27" s="15"/>
      <c r="ICG27" s="15"/>
      <c r="ICH27" s="15"/>
      <c r="ICI27" s="15"/>
      <c r="ICJ27" s="15"/>
      <c r="ICK27" s="15"/>
      <c r="ICL27" s="15"/>
      <c r="ICM27" s="15"/>
      <c r="ICN27" s="15"/>
      <c r="ICO27" s="15"/>
      <c r="ICP27" s="15"/>
      <c r="ICQ27" s="15"/>
      <c r="ICR27" s="15"/>
      <c r="ICS27" s="15"/>
      <c r="ICT27" s="15"/>
      <c r="ICU27" s="15"/>
      <c r="ICV27" s="15"/>
      <c r="ICW27" s="15"/>
      <c r="ICX27" s="15"/>
      <c r="ICY27" s="15"/>
      <c r="ICZ27" s="15"/>
      <c r="IDA27" s="15"/>
      <c r="IDB27" s="15"/>
      <c r="IDC27" s="15"/>
      <c r="IDD27" s="15"/>
      <c r="IDE27" s="15"/>
      <c r="IDF27" s="15"/>
      <c r="IDG27" s="15"/>
      <c r="IDH27" s="15"/>
      <c r="IDI27" s="15"/>
      <c r="IDJ27" s="15"/>
      <c r="IDK27" s="15"/>
      <c r="IDL27" s="15"/>
      <c r="IDM27" s="15"/>
      <c r="IDN27" s="15"/>
      <c r="IDO27" s="15"/>
      <c r="IDP27" s="15"/>
      <c r="IDQ27" s="15"/>
      <c r="IDR27" s="15"/>
      <c r="IDS27" s="15"/>
      <c r="IDT27" s="15"/>
      <c r="IDU27" s="15"/>
      <c r="IDV27" s="15"/>
      <c r="IDW27" s="15"/>
      <c r="IDX27" s="15"/>
      <c r="IDY27" s="15"/>
      <c r="IDZ27" s="15"/>
      <c r="IEA27" s="15"/>
      <c r="IEB27" s="15"/>
      <c r="IEC27" s="15"/>
      <c r="IED27" s="15"/>
      <c r="IEE27" s="15"/>
      <c r="IEF27" s="15"/>
      <c r="IEG27" s="15"/>
      <c r="IEH27" s="15"/>
      <c r="IEI27" s="15"/>
      <c r="IEJ27" s="15"/>
      <c r="IEK27" s="15"/>
      <c r="IEL27" s="15"/>
      <c r="IEM27" s="15"/>
      <c r="IEN27" s="15"/>
      <c r="IEO27" s="15"/>
      <c r="IEP27" s="15"/>
      <c r="IEQ27" s="15"/>
      <c r="IER27" s="15"/>
      <c r="IES27" s="15"/>
      <c r="IET27" s="15"/>
      <c r="IEU27" s="15"/>
      <c r="IEV27" s="15"/>
      <c r="IEW27" s="15"/>
      <c r="IEX27" s="15"/>
      <c r="IEY27" s="15"/>
      <c r="IEZ27" s="15"/>
      <c r="IFA27" s="15"/>
      <c r="IFB27" s="15"/>
      <c r="IFC27" s="15"/>
      <c r="IFD27" s="15"/>
      <c r="IFE27" s="15"/>
      <c r="IFF27" s="15"/>
      <c r="IFG27" s="15"/>
      <c r="IFH27" s="15"/>
      <c r="IFI27" s="15"/>
      <c r="IFJ27" s="15"/>
      <c r="IFK27" s="15"/>
      <c r="IFL27" s="15"/>
      <c r="IFM27" s="15"/>
      <c r="IFN27" s="15"/>
      <c r="IFO27" s="15"/>
      <c r="IFP27" s="15"/>
      <c r="IFQ27" s="15"/>
      <c r="IFR27" s="15"/>
      <c r="IFS27" s="15"/>
      <c r="IFT27" s="15"/>
      <c r="IFU27" s="15"/>
      <c r="IFV27" s="15"/>
      <c r="IFW27" s="15"/>
      <c r="IFX27" s="15"/>
      <c r="IFY27" s="15"/>
      <c r="IFZ27" s="15"/>
      <c r="IGA27" s="15"/>
      <c r="IGB27" s="15"/>
      <c r="IGC27" s="15"/>
      <c r="IGD27" s="15"/>
      <c r="IGE27" s="15"/>
      <c r="IGF27" s="15"/>
      <c r="IGG27" s="15"/>
      <c r="IGH27" s="15"/>
      <c r="IGI27" s="15"/>
      <c r="IGJ27" s="15"/>
      <c r="IGK27" s="15"/>
      <c r="IGL27" s="15"/>
      <c r="IGM27" s="15"/>
      <c r="IGN27" s="15"/>
      <c r="IGO27" s="15"/>
      <c r="IGP27" s="15"/>
      <c r="IGQ27" s="15"/>
      <c r="IGR27" s="15"/>
      <c r="IGS27" s="15"/>
      <c r="IGT27" s="15"/>
      <c r="IGU27" s="15"/>
      <c r="IGV27" s="15"/>
      <c r="IGW27" s="15"/>
      <c r="IGX27" s="15"/>
      <c r="IGY27" s="15"/>
      <c r="IGZ27" s="15"/>
      <c r="IHA27" s="15"/>
      <c r="IHB27" s="15"/>
      <c r="IHC27" s="15"/>
      <c r="IHD27" s="15"/>
      <c r="IHE27" s="15"/>
      <c r="IHF27" s="15"/>
      <c r="IHG27" s="15"/>
      <c r="IHH27" s="15"/>
      <c r="IHI27" s="15"/>
      <c r="IHJ27" s="15"/>
      <c r="IHK27" s="15"/>
      <c r="IHL27" s="15"/>
      <c r="IHM27" s="15"/>
      <c r="IHN27" s="15"/>
      <c r="IHO27" s="15"/>
      <c r="IHP27" s="15"/>
      <c r="IHQ27" s="15"/>
      <c r="IHR27" s="15"/>
      <c r="IHS27" s="15"/>
      <c r="IHT27" s="15"/>
      <c r="IHU27" s="15"/>
      <c r="IHV27" s="15"/>
      <c r="IHW27" s="15"/>
      <c r="IHX27" s="15"/>
      <c r="IHY27" s="15"/>
      <c r="IHZ27" s="15"/>
      <c r="IIA27" s="15"/>
      <c r="IIB27" s="15"/>
      <c r="IIC27" s="15"/>
      <c r="IID27" s="15"/>
      <c r="IIE27" s="15"/>
      <c r="IIF27" s="15"/>
      <c r="IIG27" s="15"/>
      <c r="IIH27" s="15"/>
      <c r="III27" s="15"/>
      <c r="IIJ27" s="15"/>
      <c r="IIK27" s="15"/>
      <c r="IIL27" s="15"/>
      <c r="IIM27" s="15"/>
      <c r="IIN27" s="15"/>
      <c r="IIO27" s="15"/>
      <c r="IIP27" s="15"/>
      <c r="IIQ27" s="15"/>
      <c r="IIR27" s="15"/>
      <c r="IIS27" s="15"/>
      <c r="IIT27" s="15"/>
      <c r="IIU27" s="15"/>
      <c r="IIV27" s="15"/>
      <c r="IIW27" s="15"/>
      <c r="IIX27" s="15"/>
      <c r="IIY27" s="15"/>
      <c r="IIZ27" s="15"/>
      <c r="IJA27" s="15"/>
      <c r="IJB27" s="15"/>
      <c r="IJC27" s="15"/>
      <c r="IJD27" s="15"/>
      <c r="IJE27" s="15"/>
      <c r="IJF27" s="15"/>
      <c r="IJG27" s="15"/>
      <c r="IJH27" s="15"/>
      <c r="IJI27" s="15"/>
      <c r="IJJ27" s="15"/>
      <c r="IJK27" s="15"/>
      <c r="IJL27" s="15"/>
      <c r="IJM27" s="15"/>
      <c r="IJN27" s="15"/>
      <c r="IJO27" s="15"/>
      <c r="IJP27" s="15"/>
      <c r="IJQ27" s="15"/>
      <c r="IJR27" s="15"/>
      <c r="IJS27" s="15"/>
      <c r="IJT27" s="15"/>
      <c r="IJU27" s="15"/>
      <c r="IJV27" s="15"/>
      <c r="IJW27" s="15"/>
      <c r="IJX27" s="15"/>
      <c r="IJY27" s="15"/>
      <c r="IJZ27" s="15"/>
      <c r="IKA27" s="15"/>
      <c r="IKB27" s="15"/>
      <c r="IKC27" s="15"/>
      <c r="IKD27" s="15"/>
      <c r="IKE27" s="15"/>
      <c r="IKF27" s="15"/>
      <c r="IKG27" s="15"/>
      <c r="IKH27" s="15"/>
      <c r="IKI27" s="15"/>
      <c r="IKJ27" s="15"/>
      <c r="IKK27" s="15"/>
      <c r="IKL27" s="15"/>
      <c r="IKM27" s="15"/>
      <c r="IKN27" s="15"/>
      <c r="IKO27" s="15"/>
      <c r="IKP27" s="15"/>
      <c r="IKQ27" s="15"/>
      <c r="IKR27" s="15"/>
      <c r="IKS27" s="15"/>
      <c r="IKT27" s="15"/>
      <c r="IKU27" s="15"/>
      <c r="IKV27" s="15"/>
      <c r="IKW27" s="15"/>
      <c r="IKX27" s="15"/>
      <c r="IKY27" s="15"/>
      <c r="IKZ27" s="15"/>
      <c r="ILA27" s="15"/>
      <c r="ILB27" s="15"/>
      <c r="ILC27" s="15"/>
      <c r="ILD27" s="15"/>
      <c r="ILE27" s="15"/>
      <c r="ILF27" s="15"/>
      <c r="ILG27" s="15"/>
      <c r="ILH27" s="15"/>
      <c r="ILI27" s="15"/>
      <c r="ILJ27" s="15"/>
      <c r="ILK27" s="15"/>
      <c r="ILL27" s="15"/>
      <c r="ILM27" s="15"/>
      <c r="ILN27" s="15"/>
      <c r="ILO27" s="15"/>
      <c r="ILP27" s="15"/>
      <c r="ILQ27" s="15"/>
      <c r="ILR27" s="15"/>
      <c r="ILS27" s="15"/>
      <c r="ILT27" s="15"/>
      <c r="ILU27" s="15"/>
      <c r="ILV27" s="15"/>
      <c r="ILW27" s="15"/>
      <c r="ILX27" s="15"/>
      <c r="ILY27" s="15"/>
      <c r="ILZ27" s="15"/>
      <c r="IMA27" s="15"/>
      <c r="IMB27" s="15"/>
      <c r="IMC27" s="15"/>
      <c r="IMD27" s="15"/>
      <c r="IME27" s="15"/>
      <c r="IMF27" s="15"/>
      <c r="IMG27" s="15"/>
      <c r="IMH27" s="15"/>
      <c r="IMI27" s="15"/>
      <c r="IMJ27" s="15"/>
      <c r="IMK27" s="15"/>
      <c r="IML27" s="15"/>
      <c r="IMM27" s="15"/>
      <c r="IMN27" s="15"/>
      <c r="IMO27" s="15"/>
      <c r="IMP27" s="15"/>
      <c r="IMQ27" s="15"/>
      <c r="IMR27" s="15"/>
      <c r="IMS27" s="15"/>
      <c r="IMT27" s="15"/>
      <c r="IMU27" s="15"/>
      <c r="IMV27" s="15"/>
      <c r="IMW27" s="15"/>
      <c r="IMX27" s="15"/>
      <c r="IMY27" s="15"/>
      <c r="IMZ27" s="15"/>
      <c r="INA27" s="15"/>
      <c r="INB27" s="15"/>
      <c r="INC27" s="15"/>
      <c r="IND27" s="15"/>
      <c r="INE27" s="15"/>
      <c r="INF27" s="15"/>
      <c r="ING27" s="15"/>
      <c r="INH27" s="15"/>
      <c r="INI27" s="15"/>
      <c r="INJ27" s="15"/>
      <c r="INK27" s="15"/>
      <c r="INL27" s="15"/>
      <c r="INM27" s="15"/>
      <c r="INN27" s="15"/>
      <c r="INO27" s="15"/>
      <c r="INP27" s="15"/>
      <c r="INQ27" s="15"/>
      <c r="INR27" s="15"/>
      <c r="INS27" s="15"/>
      <c r="INT27" s="15"/>
      <c r="INU27" s="15"/>
      <c r="INV27" s="15"/>
      <c r="INW27" s="15"/>
      <c r="INX27" s="15"/>
      <c r="INY27" s="15"/>
      <c r="INZ27" s="15"/>
      <c r="IOA27" s="15"/>
      <c r="IOB27" s="15"/>
      <c r="IOC27" s="15"/>
      <c r="IOD27" s="15"/>
      <c r="IOE27" s="15"/>
      <c r="IOF27" s="15"/>
      <c r="IOG27" s="15"/>
      <c r="IOH27" s="15"/>
      <c r="IOI27" s="15"/>
      <c r="IOJ27" s="15"/>
      <c r="IOK27" s="15"/>
      <c r="IOL27" s="15"/>
      <c r="IOM27" s="15"/>
      <c r="ION27" s="15"/>
      <c r="IOO27" s="15"/>
      <c r="IOP27" s="15"/>
      <c r="IOQ27" s="15"/>
      <c r="IOR27" s="15"/>
      <c r="IOS27" s="15"/>
      <c r="IOT27" s="15"/>
      <c r="IOU27" s="15"/>
      <c r="IOV27" s="15"/>
      <c r="IOW27" s="15"/>
      <c r="IOX27" s="15"/>
      <c r="IOY27" s="15"/>
      <c r="IOZ27" s="15"/>
      <c r="IPA27" s="15"/>
      <c r="IPB27" s="15"/>
      <c r="IPC27" s="15"/>
      <c r="IPD27" s="15"/>
      <c r="IPE27" s="15"/>
      <c r="IPF27" s="15"/>
      <c r="IPG27" s="15"/>
      <c r="IPH27" s="15"/>
      <c r="IPI27" s="15"/>
      <c r="IPJ27" s="15"/>
      <c r="IPK27" s="15"/>
      <c r="IPL27" s="15"/>
      <c r="IPM27" s="15"/>
      <c r="IPN27" s="15"/>
      <c r="IPO27" s="15"/>
      <c r="IPP27" s="15"/>
      <c r="IPQ27" s="15"/>
      <c r="IPR27" s="15"/>
      <c r="IPS27" s="15"/>
      <c r="IPT27" s="15"/>
      <c r="IPU27" s="15"/>
      <c r="IPV27" s="15"/>
      <c r="IPW27" s="15"/>
      <c r="IPX27" s="15"/>
      <c r="IPY27" s="15"/>
      <c r="IPZ27" s="15"/>
      <c r="IQA27" s="15"/>
      <c r="IQB27" s="15"/>
      <c r="IQC27" s="15"/>
      <c r="IQD27" s="15"/>
      <c r="IQE27" s="15"/>
      <c r="IQF27" s="15"/>
      <c r="IQG27" s="15"/>
      <c r="IQH27" s="15"/>
      <c r="IQI27" s="15"/>
      <c r="IQJ27" s="15"/>
      <c r="IQK27" s="15"/>
      <c r="IQL27" s="15"/>
      <c r="IQM27" s="15"/>
      <c r="IQN27" s="15"/>
      <c r="IQO27" s="15"/>
      <c r="IQP27" s="15"/>
      <c r="IQQ27" s="15"/>
      <c r="IQR27" s="15"/>
      <c r="IQS27" s="15"/>
      <c r="IQT27" s="15"/>
      <c r="IQU27" s="15"/>
      <c r="IQV27" s="15"/>
      <c r="IQW27" s="15"/>
      <c r="IQX27" s="15"/>
      <c r="IQY27" s="15"/>
      <c r="IQZ27" s="15"/>
      <c r="IRA27" s="15"/>
      <c r="IRB27" s="15"/>
      <c r="IRC27" s="15"/>
      <c r="IRD27" s="15"/>
      <c r="IRE27" s="15"/>
      <c r="IRF27" s="15"/>
      <c r="IRG27" s="15"/>
      <c r="IRH27" s="15"/>
      <c r="IRI27" s="15"/>
      <c r="IRJ27" s="15"/>
      <c r="IRK27" s="15"/>
      <c r="IRL27" s="15"/>
      <c r="IRM27" s="15"/>
      <c r="IRN27" s="15"/>
      <c r="IRO27" s="15"/>
      <c r="IRP27" s="15"/>
      <c r="IRQ27" s="15"/>
      <c r="IRR27" s="15"/>
      <c r="IRS27" s="15"/>
      <c r="IRT27" s="15"/>
      <c r="IRU27" s="15"/>
      <c r="IRV27" s="15"/>
      <c r="IRW27" s="15"/>
      <c r="IRX27" s="15"/>
      <c r="IRY27" s="15"/>
      <c r="IRZ27" s="15"/>
      <c r="ISA27" s="15"/>
      <c r="ISB27" s="15"/>
      <c r="ISC27" s="15"/>
      <c r="ISD27" s="15"/>
      <c r="ISE27" s="15"/>
      <c r="ISF27" s="15"/>
      <c r="ISG27" s="15"/>
      <c r="ISH27" s="15"/>
      <c r="ISI27" s="15"/>
      <c r="ISJ27" s="15"/>
      <c r="ISK27" s="15"/>
      <c r="ISL27" s="15"/>
      <c r="ISM27" s="15"/>
      <c r="ISN27" s="15"/>
      <c r="ISO27" s="15"/>
      <c r="ISP27" s="15"/>
      <c r="ISQ27" s="15"/>
      <c r="ISR27" s="15"/>
      <c r="ISS27" s="15"/>
      <c r="IST27" s="15"/>
      <c r="ISU27" s="15"/>
      <c r="ISV27" s="15"/>
      <c r="ISW27" s="15"/>
      <c r="ISX27" s="15"/>
      <c r="ISY27" s="15"/>
      <c r="ISZ27" s="15"/>
      <c r="ITA27" s="15"/>
      <c r="ITB27" s="15"/>
      <c r="ITC27" s="15"/>
      <c r="ITD27" s="15"/>
      <c r="ITE27" s="15"/>
      <c r="ITF27" s="15"/>
      <c r="ITG27" s="15"/>
      <c r="ITH27" s="15"/>
      <c r="ITI27" s="15"/>
      <c r="ITJ27" s="15"/>
      <c r="ITK27" s="15"/>
      <c r="ITL27" s="15"/>
      <c r="ITM27" s="15"/>
      <c r="ITN27" s="15"/>
      <c r="ITO27" s="15"/>
      <c r="ITP27" s="15"/>
      <c r="ITQ27" s="15"/>
      <c r="ITR27" s="15"/>
      <c r="ITS27" s="15"/>
      <c r="ITT27" s="15"/>
      <c r="ITU27" s="15"/>
      <c r="ITV27" s="15"/>
      <c r="ITW27" s="15"/>
      <c r="ITX27" s="15"/>
      <c r="ITY27" s="15"/>
      <c r="ITZ27" s="15"/>
      <c r="IUA27" s="15"/>
      <c r="IUB27" s="15"/>
      <c r="IUC27" s="15"/>
      <c r="IUD27" s="15"/>
      <c r="IUE27" s="15"/>
      <c r="IUF27" s="15"/>
      <c r="IUG27" s="15"/>
      <c r="IUH27" s="15"/>
      <c r="IUI27" s="15"/>
      <c r="IUJ27" s="15"/>
      <c r="IUK27" s="15"/>
      <c r="IUL27" s="15"/>
      <c r="IUM27" s="15"/>
      <c r="IUN27" s="15"/>
      <c r="IUO27" s="15"/>
      <c r="IUP27" s="15"/>
      <c r="IUQ27" s="15"/>
      <c r="IUR27" s="15"/>
      <c r="IUS27" s="15"/>
      <c r="IUT27" s="15"/>
      <c r="IUU27" s="15"/>
      <c r="IUV27" s="15"/>
      <c r="IUW27" s="15"/>
      <c r="IUX27" s="15"/>
      <c r="IUY27" s="15"/>
      <c r="IUZ27" s="15"/>
      <c r="IVA27" s="15"/>
      <c r="IVB27" s="15"/>
      <c r="IVC27" s="15"/>
      <c r="IVD27" s="15"/>
      <c r="IVE27" s="15"/>
      <c r="IVF27" s="15"/>
      <c r="IVG27" s="15"/>
      <c r="IVH27" s="15"/>
      <c r="IVI27" s="15"/>
      <c r="IVJ27" s="15"/>
      <c r="IVK27" s="15"/>
      <c r="IVL27" s="15"/>
      <c r="IVM27" s="15"/>
      <c r="IVN27" s="15"/>
      <c r="IVO27" s="15"/>
      <c r="IVP27" s="15"/>
      <c r="IVQ27" s="15"/>
      <c r="IVR27" s="15"/>
      <c r="IVS27" s="15"/>
      <c r="IVT27" s="15"/>
      <c r="IVU27" s="15"/>
      <c r="IVV27" s="15"/>
      <c r="IVW27" s="15"/>
      <c r="IVX27" s="15"/>
      <c r="IVY27" s="15"/>
      <c r="IVZ27" s="15"/>
      <c r="IWA27" s="15"/>
      <c r="IWB27" s="15"/>
      <c r="IWC27" s="15"/>
      <c r="IWD27" s="15"/>
      <c r="IWE27" s="15"/>
      <c r="IWF27" s="15"/>
      <c r="IWG27" s="15"/>
      <c r="IWH27" s="15"/>
      <c r="IWI27" s="15"/>
      <c r="IWJ27" s="15"/>
      <c r="IWK27" s="15"/>
      <c r="IWL27" s="15"/>
      <c r="IWM27" s="15"/>
      <c r="IWN27" s="15"/>
      <c r="IWO27" s="15"/>
      <c r="IWP27" s="15"/>
      <c r="IWQ27" s="15"/>
      <c r="IWR27" s="15"/>
      <c r="IWS27" s="15"/>
      <c r="IWT27" s="15"/>
      <c r="IWU27" s="15"/>
      <c r="IWV27" s="15"/>
      <c r="IWW27" s="15"/>
      <c r="IWX27" s="15"/>
      <c r="IWY27" s="15"/>
      <c r="IWZ27" s="15"/>
      <c r="IXA27" s="15"/>
      <c r="IXB27" s="15"/>
      <c r="IXC27" s="15"/>
      <c r="IXD27" s="15"/>
      <c r="IXE27" s="15"/>
      <c r="IXF27" s="15"/>
      <c r="IXG27" s="15"/>
      <c r="IXH27" s="15"/>
      <c r="IXI27" s="15"/>
      <c r="IXJ27" s="15"/>
      <c r="IXK27" s="15"/>
      <c r="IXL27" s="15"/>
      <c r="IXM27" s="15"/>
      <c r="IXN27" s="15"/>
      <c r="IXO27" s="15"/>
      <c r="IXP27" s="15"/>
      <c r="IXQ27" s="15"/>
      <c r="IXR27" s="15"/>
      <c r="IXS27" s="15"/>
      <c r="IXT27" s="15"/>
      <c r="IXU27" s="15"/>
      <c r="IXV27" s="15"/>
      <c r="IXW27" s="15"/>
      <c r="IXX27" s="15"/>
      <c r="IXY27" s="15"/>
      <c r="IXZ27" s="15"/>
      <c r="IYA27" s="15"/>
      <c r="IYB27" s="15"/>
      <c r="IYC27" s="15"/>
      <c r="IYD27" s="15"/>
      <c r="IYE27" s="15"/>
      <c r="IYF27" s="15"/>
      <c r="IYG27" s="15"/>
      <c r="IYH27" s="15"/>
      <c r="IYI27" s="15"/>
      <c r="IYJ27" s="15"/>
      <c r="IYK27" s="15"/>
      <c r="IYL27" s="15"/>
      <c r="IYM27" s="15"/>
      <c r="IYN27" s="15"/>
      <c r="IYO27" s="15"/>
      <c r="IYP27" s="15"/>
      <c r="IYQ27" s="15"/>
      <c r="IYR27" s="15"/>
      <c r="IYS27" s="15"/>
      <c r="IYT27" s="15"/>
      <c r="IYU27" s="15"/>
      <c r="IYV27" s="15"/>
      <c r="IYW27" s="15"/>
      <c r="IYX27" s="15"/>
      <c r="IYY27" s="15"/>
      <c r="IYZ27" s="15"/>
      <c r="IZA27" s="15"/>
      <c r="IZB27" s="15"/>
      <c r="IZC27" s="15"/>
      <c r="IZD27" s="15"/>
      <c r="IZE27" s="15"/>
      <c r="IZF27" s="15"/>
      <c r="IZG27" s="15"/>
      <c r="IZH27" s="15"/>
      <c r="IZI27" s="15"/>
      <c r="IZJ27" s="15"/>
      <c r="IZK27" s="15"/>
      <c r="IZL27" s="15"/>
      <c r="IZM27" s="15"/>
      <c r="IZN27" s="15"/>
      <c r="IZO27" s="15"/>
      <c r="IZP27" s="15"/>
      <c r="IZQ27" s="15"/>
      <c r="IZR27" s="15"/>
      <c r="IZS27" s="15"/>
      <c r="IZT27" s="15"/>
      <c r="IZU27" s="15"/>
      <c r="IZV27" s="15"/>
      <c r="IZW27" s="15"/>
      <c r="IZX27" s="15"/>
      <c r="IZY27" s="15"/>
      <c r="IZZ27" s="15"/>
      <c r="JAA27" s="15"/>
      <c r="JAB27" s="15"/>
      <c r="JAC27" s="15"/>
      <c r="JAD27" s="15"/>
      <c r="JAE27" s="15"/>
      <c r="JAF27" s="15"/>
      <c r="JAG27" s="15"/>
      <c r="JAH27" s="15"/>
      <c r="JAI27" s="15"/>
      <c r="JAJ27" s="15"/>
      <c r="JAK27" s="15"/>
      <c r="JAL27" s="15"/>
      <c r="JAM27" s="15"/>
      <c r="JAN27" s="15"/>
      <c r="JAO27" s="15"/>
      <c r="JAP27" s="15"/>
      <c r="JAQ27" s="15"/>
      <c r="JAR27" s="15"/>
      <c r="JAS27" s="15"/>
      <c r="JAT27" s="15"/>
      <c r="JAU27" s="15"/>
      <c r="JAV27" s="15"/>
      <c r="JAW27" s="15"/>
      <c r="JAX27" s="15"/>
      <c r="JAY27" s="15"/>
      <c r="JAZ27" s="15"/>
      <c r="JBA27" s="15"/>
      <c r="JBB27" s="15"/>
      <c r="JBC27" s="15"/>
      <c r="JBD27" s="15"/>
      <c r="JBE27" s="15"/>
      <c r="JBF27" s="15"/>
      <c r="JBG27" s="15"/>
      <c r="JBH27" s="15"/>
      <c r="JBI27" s="15"/>
      <c r="JBJ27" s="15"/>
      <c r="JBK27" s="15"/>
      <c r="JBL27" s="15"/>
      <c r="JBM27" s="15"/>
      <c r="JBN27" s="15"/>
      <c r="JBO27" s="15"/>
      <c r="JBP27" s="15"/>
      <c r="JBQ27" s="15"/>
      <c r="JBR27" s="15"/>
      <c r="JBS27" s="15"/>
      <c r="JBT27" s="15"/>
      <c r="JBU27" s="15"/>
      <c r="JBV27" s="15"/>
      <c r="JBW27" s="15"/>
      <c r="JBX27" s="15"/>
      <c r="JBY27" s="15"/>
      <c r="JBZ27" s="15"/>
      <c r="JCA27" s="15"/>
      <c r="JCB27" s="15"/>
      <c r="JCC27" s="15"/>
      <c r="JCD27" s="15"/>
      <c r="JCE27" s="15"/>
      <c r="JCF27" s="15"/>
      <c r="JCG27" s="15"/>
      <c r="JCH27" s="15"/>
      <c r="JCI27" s="15"/>
      <c r="JCJ27" s="15"/>
      <c r="JCK27" s="15"/>
      <c r="JCL27" s="15"/>
      <c r="JCM27" s="15"/>
      <c r="JCN27" s="15"/>
      <c r="JCO27" s="15"/>
      <c r="JCP27" s="15"/>
      <c r="JCQ27" s="15"/>
      <c r="JCR27" s="15"/>
      <c r="JCS27" s="15"/>
      <c r="JCT27" s="15"/>
      <c r="JCU27" s="15"/>
      <c r="JCV27" s="15"/>
      <c r="JCW27" s="15"/>
      <c r="JCX27" s="15"/>
      <c r="JCY27" s="15"/>
      <c r="JCZ27" s="15"/>
      <c r="JDA27" s="15"/>
      <c r="JDB27" s="15"/>
      <c r="JDC27" s="15"/>
      <c r="JDD27" s="15"/>
      <c r="JDE27" s="15"/>
      <c r="JDF27" s="15"/>
      <c r="JDG27" s="15"/>
      <c r="JDH27" s="15"/>
      <c r="JDI27" s="15"/>
      <c r="JDJ27" s="15"/>
      <c r="JDK27" s="15"/>
      <c r="JDL27" s="15"/>
      <c r="JDM27" s="15"/>
      <c r="JDN27" s="15"/>
      <c r="JDO27" s="15"/>
      <c r="JDP27" s="15"/>
      <c r="JDQ27" s="15"/>
      <c r="JDR27" s="15"/>
      <c r="JDS27" s="15"/>
      <c r="JDT27" s="15"/>
      <c r="JDU27" s="15"/>
      <c r="JDV27" s="15"/>
      <c r="JDW27" s="15"/>
      <c r="JDX27" s="15"/>
      <c r="JDY27" s="15"/>
      <c r="JDZ27" s="15"/>
      <c r="JEA27" s="15"/>
      <c r="JEB27" s="15"/>
      <c r="JEC27" s="15"/>
      <c r="JED27" s="15"/>
      <c r="JEE27" s="15"/>
      <c r="JEF27" s="15"/>
      <c r="JEG27" s="15"/>
      <c r="JEH27" s="15"/>
      <c r="JEI27" s="15"/>
      <c r="JEJ27" s="15"/>
      <c r="JEK27" s="15"/>
      <c r="JEL27" s="15"/>
      <c r="JEM27" s="15"/>
      <c r="JEN27" s="15"/>
      <c r="JEO27" s="15"/>
      <c r="JEP27" s="15"/>
      <c r="JEQ27" s="15"/>
      <c r="JER27" s="15"/>
      <c r="JES27" s="15"/>
      <c r="JET27" s="15"/>
      <c r="JEU27" s="15"/>
      <c r="JEV27" s="15"/>
      <c r="JEW27" s="15"/>
      <c r="JEX27" s="15"/>
      <c r="JEY27" s="15"/>
      <c r="JEZ27" s="15"/>
      <c r="JFA27" s="15"/>
      <c r="JFB27" s="15"/>
      <c r="JFC27" s="15"/>
      <c r="JFD27" s="15"/>
      <c r="JFE27" s="15"/>
      <c r="JFF27" s="15"/>
      <c r="JFG27" s="15"/>
      <c r="JFH27" s="15"/>
      <c r="JFI27" s="15"/>
      <c r="JFJ27" s="15"/>
      <c r="JFK27" s="15"/>
      <c r="JFL27" s="15"/>
      <c r="JFM27" s="15"/>
      <c r="JFN27" s="15"/>
      <c r="JFO27" s="15"/>
      <c r="JFP27" s="15"/>
      <c r="JFQ27" s="15"/>
      <c r="JFR27" s="15"/>
      <c r="JFS27" s="15"/>
      <c r="JFT27" s="15"/>
      <c r="JFU27" s="15"/>
      <c r="JFV27" s="15"/>
      <c r="JFW27" s="15"/>
      <c r="JFX27" s="15"/>
      <c r="JFY27" s="15"/>
      <c r="JFZ27" s="15"/>
      <c r="JGA27" s="15"/>
      <c r="JGB27" s="15"/>
      <c r="JGC27" s="15"/>
      <c r="JGD27" s="15"/>
      <c r="JGE27" s="15"/>
      <c r="JGF27" s="15"/>
      <c r="JGG27" s="15"/>
      <c r="JGH27" s="15"/>
      <c r="JGI27" s="15"/>
      <c r="JGJ27" s="15"/>
      <c r="JGK27" s="15"/>
      <c r="JGL27" s="15"/>
      <c r="JGM27" s="15"/>
      <c r="JGN27" s="15"/>
      <c r="JGO27" s="15"/>
      <c r="JGP27" s="15"/>
      <c r="JGQ27" s="15"/>
      <c r="JGR27" s="15"/>
      <c r="JGS27" s="15"/>
      <c r="JGT27" s="15"/>
      <c r="JGU27" s="15"/>
      <c r="JGV27" s="15"/>
      <c r="JGW27" s="15"/>
      <c r="JGX27" s="15"/>
      <c r="JGY27" s="15"/>
      <c r="JGZ27" s="15"/>
      <c r="JHA27" s="15"/>
      <c r="JHB27" s="15"/>
      <c r="JHC27" s="15"/>
      <c r="JHD27" s="15"/>
      <c r="JHE27" s="15"/>
      <c r="JHF27" s="15"/>
      <c r="JHG27" s="15"/>
      <c r="JHH27" s="15"/>
      <c r="JHI27" s="15"/>
      <c r="JHJ27" s="15"/>
      <c r="JHK27" s="15"/>
      <c r="JHL27" s="15"/>
      <c r="JHM27" s="15"/>
      <c r="JHN27" s="15"/>
      <c r="JHO27" s="15"/>
      <c r="JHP27" s="15"/>
      <c r="JHQ27" s="15"/>
      <c r="JHR27" s="15"/>
      <c r="JHS27" s="15"/>
      <c r="JHT27" s="15"/>
      <c r="JHU27" s="15"/>
      <c r="JHV27" s="15"/>
      <c r="JHW27" s="15"/>
      <c r="JHX27" s="15"/>
      <c r="JHY27" s="15"/>
      <c r="JHZ27" s="15"/>
      <c r="JIA27" s="15"/>
      <c r="JIB27" s="15"/>
      <c r="JIC27" s="15"/>
      <c r="JID27" s="15"/>
      <c r="JIE27" s="15"/>
      <c r="JIF27" s="15"/>
      <c r="JIG27" s="15"/>
      <c r="JIH27" s="15"/>
      <c r="JII27" s="15"/>
      <c r="JIJ27" s="15"/>
      <c r="JIK27" s="15"/>
      <c r="JIL27" s="15"/>
      <c r="JIM27" s="15"/>
      <c r="JIN27" s="15"/>
      <c r="JIO27" s="15"/>
      <c r="JIP27" s="15"/>
      <c r="JIQ27" s="15"/>
      <c r="JIR27" s="15"/>
      <c r="JIS27" s="15"/>
      <c r="JIT27" s="15"/>
      <c r="JIU27" s="15"/>
      <c r="JIV27" s="15"/>
      <c r="JIW27" s="15"/>
      <c r="JIX27" s="15"/>
      <c r="JIY27" s="15"/>
      <c r="JIZ27" s="15"/>
      <c r="JJA27" s="15"/>
      <c r="JJB27" s="15"/>
      <c r="JJC27" s="15"/>
      <c r="JJD27" s="15"/>
      <c r="JJE27" s="15"/>
      <c r="JJF27" s="15"/>
      <c r="JJG27" s="15"/>
      <c r="JJH27" s="15"/>
      <c r="JJI27" s="15"/>
      <c r="JJJ27" s="15"/>
      <c r="JJK27" s="15"/>
      <c r="JJL27" s="15"/>
      <c r="JJM27" s="15"/>
      <c r="JJN27" s="15"/>
      <c r="JJO27" s="15"/>
      <c r="JJP27" s="15"/>
      <c r="JJQ27" s="15"/>
      <c r="JJR27" s="15"/>
      <c r="JJS27" s="15"/>
      <c r="JJT27" s="15"/>
      <c r="JJU27" s="15"/>
      <c r="JJV27" s="15"/>
      <c r="JJW27" s="15"/>
      <c r="JJX27" s="15"/>
      <c r="JJY27" s="15"/>
      <c r="JJZ27" s="15"/>
      <c r="JKA27" s="15"/>
      <c r="JKB27" s="15"/>
      <c r="JKC27" s="15"/>
      <c r="JKD27" s="15"/>
      <c r="JKE27" s="15"/>
      <c r="JKF27" s="15"/>
      <c r="JKG27" s="15"/>
      <c r="JKH27" s="15"/>
      <c r="JKI27" s="15"/>
      <c r="JKJ27" s="15"/>
      <c r="JKK27" s="15"/>
      <c r="JKL27" s="15"/>
      <c r="JKM27" s="15"/>
      <c r="JKN27" s="15"/>
      <c r="JKO27" s="15"/>
      <c r="JKP27" s="15"/>
      <c r="JKQ27" s="15"/>
      <c r="JKR27" s="15"/>
      <c r="JKS27" s="15"/>
      <c r="JKT27" s="15"/>
      <c r="JKU27" s="15"/>
      <c r="JKV27" s="15"/>
      <c r="JKW27" s="15"/>
      <c r="JKX27" s="15"/>
      <c r="JKY27" s="15"/>
      <c r="JKZ27" s="15"/>
      <c r="JLA27" s="15"/>
      <c r="JLB27" s="15"/>
      <c r="JLC27" s="15"/>
      <c r="JLD27" s="15"/>
      <c r="JLE27" s="15"/>
      <c r="JLF27" s="15"/>
      <c r="JLG27" s="15"/>
      <c r="JLH27" s="15"/>
      <c r="JLI27" s="15"/>
      <c r="JLJ27" s="15"/>
      <c r="JLK27" s="15"/>
      <c r="JLL27" s="15"/>
      <c r="JLM27" s="15"/>
      <c r="JLN27" s="15"/>
      <c r="JLO27" s="15"/>
      <c r="JLP27" s="15"/>
      <c r="JLQ27" s="15"/>
      <c r="JLR27" s="15"/>
      <c r="JLS27" s="15"/>
      <c r="JLT27" s="15"/>
      <c r="JLU27" s="15"/>
      <c r="JLV27" s="15"/>
      <c r="JLW27" s="15"/>
      <c r="JLX27" s="15"/>
      <c r="JLY27" s="15"/>
      <c r="JLZ27" s="15"/>
      <c r="JMA27" s="15"/>
      <c r="JMB27" s="15"/>
      <c r="JMC27" s="15"/>
      <c r="JMD27" s="15"/>
      <c r="JME27" s="15"/>
      <c r="JMF27" s="15"/>
      <c r="JMG27" s="15"/>
      <c r="JMH27" s="15"/>
      <c r="JMI27" s="15"/>
      <c r="JMJ27" s="15"/>
      <c r="JMK27" s="15"/>
      <c r="JML27" s="15"/>
      <c r="JMM27" s="15"/>
      <c r="JMN27" s="15"/>
      <c r="JMO27" s="15"/>
      <c r="JMP27" s="15"/>
      <c r="JMQ27" s="15"/>
      <c r="JMR27" s="15"/>
      <c r="JMS27" s="15"/>
      <c r="JMT27" s="15"/>
      <c r="JMU27" s="15"/>
      <c r="JMV27" s="15"/>
      <c r="JMW27" s="15"/>
      <c r="JMX27" s="15"/>
      <c r="JMY27" s="15"/>
      <c r="JMZ27" s="15"/>
      <c r="JNA27" s="15"/>
      <c r="JNB27" s="15"/>
      <c r="JNC27" s="15"/>
      <c r="JND27" s="15"/>
      <c r="JNE27" s="15"/>
      <c r="JNF27" s="15"/>
      <c r="JNG27" s="15"/>
      <c r="JNH27" s="15"/>
      <c r="JNI27" s="15"/>
      <c r="JNJ27" s="15"/>
      <c r="JNK27" s="15"/>
      <c r="JNL27" s="15"/>
      <c r="JNM27" s="15"/>
      <c r="JNN27" s="15"/>
      <c r="JNO27" s="15"/>
      <c r="JNP27" s="15"/>
      <c r="JNQ27" s="15"/>
      <c r="JNR27" s="15"/>
      <c r="JNS27" s="15"/>
      <c r="JNT27" s="15"/>
      <c r="JNU27" s="15"/>
      <c r="JNV27" s="15"/>
      <c r="JNW27" s="15"/>
      <c r="JNX27" s="15"/>
      <c r="JNY27" s="15"/>
      <c r="JNZ27" s="15"/>
      <c r="JOA27" s="15"/>
      <c r="JOB27" s="15"/>
      <c r="JOC27" s="15"/>
      <c r="JOD27" s="15"/>
      <c r="JOE27" s="15"/>
      <c r="JOF27" s="15"/>
      <c r="JOG27" s="15"/>
      <c r="JOH27" s="15"/>
      <c r="JOI27" s="15"/>
      <c r="JOJ27" s="15"/>
      <c r="JOK27" s="15"/>
      <c r="JOL27" s="15"/>
      <c r="JOM27" s="15"/>
      <c r="JON27" s="15"/>
      <c r="JOO27" s="15"/>
      <c r="JOP27" s="15"/>
      <c r="JOQ27" s="15"/>
      <c r="JOR27" s="15"/>
      <c r="JOS27" s="15"/>
      <c r="JOT27" s="15"/>
      <c r="JOU27" s="15"/>
      <c r="JOV27" s="15"/>
      <c r="JOW27" s="15"/>
      <c r="JOX27" s="15"/>
      <c r="JOY27" s="15"/>
      <c r="JOZ27" s="15"/>
      <c r="JPA27" s="15"/>
      <c r="JPB27" s="15"/>
      <c r="JPC27" s="15"/>
      <c r="JPD27" s="15"/>
      <c r="JPE27" s="15"/>
      <c r="JPF27" s="15"/>
      <c r="JPG27" s="15"/>
      <c r="JPH27" s="15"/>
      <c r="JPI27" s="15"/>
      <c r="JPJ27" s="15"/>
      <c r="JPK27" s="15"/>
      <c r="JPL27" s="15"/>
      <c r="JPM27" s="15"/>
      <c r="JPN27" s="15"/>
      <c r="JPO27" s="15"/>
      <c r="JPP27" s="15"/>
      <c r="JPQ27" s="15"/>
      <c r="JPR27" s="15"/>
      <c r="JPS27" s="15"/>
      <c r="JPT27" s="15"/>
      <c r="JPU27" s="15"/>
      <c r="JPV27" s="15"/>
      <c r="JPW27" s="15"/>
      <c r="JPX27" s="15"/>
      <c r="JPY27" s="15"/>
      <c r="JPZ27" s="15"/>
      <c r="JQA27" s="15"/>
      <c r="JQB27" s="15"/>
      <c r="JQC27" s="15"/>
      <c r="JQD27" s="15"/>
      <c r="JQE27" s="15"/>
      <c r="JQF27" s="15"/>
      <c r="JQG27" s="15"/>
      <c r="JQH27" s="15"/>
      <c r="JQI27" s="15"/>
      <c r="JQJ27" s="15"/>
      <c r="JQK27" s="15"/>
      <c r="JQL27" s="15"/>
      <c r="JQM27" s="15"/>
      <c r="JQN27" s="15"/>
      <c r="JQO27" s="15"/>
      <c r="JQP27" s="15"/>
      <c r="JQQ27" s="15"/>
      <c r="JQR27" s="15"/>
      <c r="JQS27" s="15"/>
      <c r="JQT27" s="15"/>
      <c r="JQU27" s="15"/>
      <c r="JQV27" s="15"/>
      <c r="JQW27" s="15"/>
      <c r="JQX27" s="15"/>
      <c r="JQY27" s="15"/>
      <c r="JQZ27" s="15"/>
      <c r="JRA27" s="15"/>
      <c r="JRB27" s="15"/>
      <c r="JRC27" s="15"/>
      <c r="JRD27" s="15"/>
      <c r="JRE27" s="15"/>
      <c r="JRF27" s="15"/>
      <c r="JRG27" s="15"/>
      <c r="JRH27" s="15"/>
      <c r="JRI27" s="15"/>
      <c r="JRJ27" s="15"/>
      <c r="JRK27" s="15"/>
      <c r="JRL27" s="15"/>
      <c r="JRM27" s="15"/>
      <c r="JRN27" s="15"/>
      <c r="JRO27" s="15"/>
      <c r="JRP27" s="15"/>
      <c r="JRQ27" s="15"/>
      <c r="JRR27" s="15"/>
      <c r="JRS27" s="15"/>
      <c r="JRT27" s="15"/>
      <c r="JRU27" s="15"/>
      <c r="JRV27" s="15"/>
      <c r="JRW27" s="15"/>
      <c r="JRX27" s="15"/>
      <c r="JRY27" s="15"/>
      <c r="JRZ27" s="15"/>
      <c r="JSA27" s="15"/>
      <c r="JSB27" s="15"/>
      <c r="JSC27" s="15"/>
      <c r="JSD27" s="15"/>
      <c r="JSE27" s="15"/>
      <c r="JSF27" s="15"/>
      <c r="JSG27" s="15"/>
      <c r="JSH27" s="15"/>
      <c r="JSI27" s="15"/>
      <c r="JSJ27" s="15"/>
      <c r="JSK27" s="15"/>
      <c r="JSL27" s="15"/>
      <c r="JSM27" s="15"/>
      <c r="JSN27" s="15"/>
      <c r="JSO27" s="15"/>
      <c r="JSP27" s="15"/>
      <c r="JSQ27" s="15"/>
      <c r="JSR27" s="15"/>
      <c r="JSS27" s="15"/>
      <c r="JST27" s="15"/>
      <c r="JSU27" s="15"/>
      <c r="JSV27" s="15"/>
      <c r="JSW27" s="15"/>
      <c r="JSX27" s="15"/>
      <c r="JSY27" s="15"/>
      <c r="JSZ27" s="15"/>
      <c r="JTA27" s="15"/>
      <c r="JTB27" s="15"/>
      <c r="JTC27" s="15"/>
      <c r="JTD27" s="15"/>
      <c r="JTE27" s="15"/>
      <c r="JTF27" s="15"/>
      <c r="JTG27" s="15"/>
      <c r="JTH27" s="15"/>
      <c r="JTI27" s="15"/>
      <c r="JTJ27" s="15"/>
      <c r="JTK27" s="15"/>
      <c r="JTL27" s="15"/>
      <c r="JTM27" s="15"/>
      <c r="JTN27" s="15"/>
      <c r="JTO27" s="15"/>
      <c r="JTP27" s="15"/>
      <c r="JTQ27" s="15"/>
      <c r="JTR27" s="15"/>
      <c r="JTS27" s="15"/>
      <c r="JTT27" s="15"/>
      <c r="JTU27" s="15"/>
      <c r="JTV27" s="15"/>
      <c r="JTW27" s="15"/>
      <c r="JTX27" s="15"/>
      <c r="JTY27" s="15"/>
      <c r="JTZ27" s="15"/>
      <c r="JUA27" s="15"/>
      <c r="JUB27" s="15"/>
      <c r="JUC27" s="15"/>
      <c r="JUD27" s="15"/>
      <c r="JUE27" s="15"/>
      <c r="JUF27" s="15"/>
      <c r="JUG27" s="15"/>
      <c r="JUH27" s="15"/>
      <c r="JUI27" s="15"/>
      <c r="JUJ27" s="15"/>
      <c r="JUK27" s="15"/>
      <c r="JUL27" s="15"/>
      <c r="JUM27" s="15"/>
      <c r="JUN27" s="15"/>
      <c r="JUO27" s="15"/>
      <c r="JUP27" s="15"/>
      <c r="JUQ27" s="15"/>
      <c r="JUR27" s="15"/>
      <c r="JUS27" s="15"/>
      <c r="JUT27" s="15"/>
      <c r="JUU27" s="15"/>
      <c r="JUV27" s="15"/>
      <c r="JUW27" s="15"/>
      <c r="JUX27" s="15"/>
      <c r="JUY27" s="15"/>
      <c r="JUZ27" s="15"/>
      <c r="JVA27" s="15"/>
      <c r="JVB27" s="15"/>
      <c r="JVC27" s="15"/>
      <c r="JVD27" s="15"/>
      <c r="JVE27" s="15"/>
      <c r="JVF27" s="15"/>
      <c r="JVG27" s="15"/>
      <c r="JVH27" s="15"/>
      <c r="JVI27" s="15"/>
      <c r="JVJ27" s="15"/>
      <c r="JVK27" s="15"/>
      <c r="JVL27" s="15"/>
      <c r="JVM27" s="15"/>
      <c r="JVN27" s="15"/>
      <c r="JVO27" s="15"/>
      <c r="JVP27" s="15"/>
      <c r="JVQ27" s="15"/>
      <c r="JVR27" s="15"/>
      <c r="JVS27" s="15"/>
      <c r="JVT27" s="15"/>
      <c r="JVU27" s="15"/>
      <c r="JVV27" s="15"/>
      <c r="JVW27" s="15"/>
      <c r="JVX27" s="15"/>
      <c r="JVY27" s="15"/>
      <c r="JVZ27" s="15"/>
      <c r="JWA27" s="15"/>
      <c r="JWB27" s="15"/>
      <c r="JWC27" s="15"/>
      <c r="JWD27" s="15"/>
      <c r="JWE27" s="15"/>
      <c r="JWF27" s="15"/>
      <c r="JWG27" s="15"/>
      <c r="JWH27" s="15"/>
      <c r="JWI27" s="15"/>
      <c r="JWJ27" s="15"/>
      <c r="JWK27" s="15"/>
      <c r="JWL27" s="15"/>
      <c r="JWM27" s="15"/>
      <c r="JWN27" s="15"/>
      <c r="JWO27" s="15"/>
      <c r="JWP27" s="15"/>
      <c r="JWQ27" s="15"/>
      <c r="JWR27" s="15"/>
      <c r="JWS27" s="15"/>
      <c r="JWT27" s="15"/>
      <c r="JWU27" s="15"/>
      <c r="JWV27" s="15"/>
      <c r="JWW27" s="15"/>
      <c r="JWX27" s="15"/>
      <c r="JWY27" s="15"/>
      <c r="JWZ27" s="15"/>
      <c r="JXA27" s="15"/>
      <c r="JXB27" s="15"/>
      <c r="JXC27" s="15"/>
      <c r="JXD27" s="15"/>
      <c r="JXE27" s="15"/>
      <c r="JXF27" s="15"/>
      <c r="JXG27" s="15"/>
      <c r="JXH27" s="15"/>
      <c r="JXI27" s="15"/>
      <c r="JXJ27" s="15"/>
      <c r="JXK27" s="15"/>
      <c r="JXL27" s="15"/>
      <c r="JXM27" s="15"/>
      <c r="JXN27" s="15"/>
      <c r="JXO27" s="15"/>
      <c r="JXP27" s="15"/>
      <c r="JXQ27" s="15"/>
      <c r="JXR27" s="15"/>
      <c r="JXS27" s="15"/>
      <c r="JXT27" s="15"/>
      <c r="JXU27" s="15"/>
      <c r="JXV27" s="15"/>
      <c r="JXW27" s="15"/>
      <c r="JXX27" s="15"/>
      <c r="JXY27" s="15"/>
      <c r="JXZ27" s="15"/>
      <c r="JYA27" s="15"/>
      <c r="JYB27" s="15"/>
      <c r="JYC27" s="15"/>
      <c r="JYD27" s="15"/>
      <c r="JYE27" s="15"/>
      <c r="JYF27" s="15"/>
      <c r="JYG27" s="15"/>
      <c r="JYH27" s="15"/>
      <c r="JYI27" s="15"/>
      <c r="JYJ27" s="15"/>
      <c r="JYK27" s="15"/>
      <c r="JYL27" s="15"/>
      <c r="JYM27" s="15"/>
      <c r="JYN27" s="15"/>
      <c r="JYO27" s="15"/>
      <c r="JYP27" s="15"/>
      <c r="JYQ27" s="15"/>
      <c r="JYR27" s="15"/>
      <c r="JYS27" s="15"/>
      <c r="JYT27" s="15"/>
      <c r="JYU27" s="15"/>
      <c r="JYV27" s="15"/>
      <c r="JYW27" s="15"/>
      <c r="JYX27" s="15"/>
      <c r="JYY27" s="15"/>
      <c r="JYZ27" s="15"/>
      <c r="JZA27" s="15"/>
      <c r="JZB27" s="15"/>
      <c r="JZC27" s="15"/>
      <c r="JZD27" s="15"/>
      <c r="JZE27" s="15"/>
      <c r="JZF27" s="15"/>
      <c r="JZG27" s="15"/>
      <c r="JZH27" s="15"/>
      <c r="JZI27" s="15"/>
      <c r="JZJ27" s="15"/>
      <c r="JZK27" s="15"/>
      <c r="JZL27" s="15"/>
      <c r="JZM27" s="15"/>
      <c r="JZN27" s="15"/>
      <c r="JZO27" s="15"/>
      <c r="JZP27" s="15"/>
      <c r="JZQ27" s="15"/>
      <c r="JZR27" s="15"/>
      <c r="JZS27" s="15"/>
      <c r="JZT27" s="15"/>
      <c r="JZU27" s="15"/>
      <c r="JZV27" s="15"/>
      <c r="JZW27" s="15"/>
      <c r="JZX27" s="15"/>
      <c r="JZY27" s="15"/>
      <c r="JZZ27" s="15"/>
      <c r="KAA27" s="15"/>
      <c r="KAB27" s="15"/>
      <c r="KAC27" s="15"/>
      <c r="KAD27" s="15"/>
      <c r="KAE27" s="15"/>
      <c r="KAF27" s="15"/>
      <c r="KAG27" s="15"/>
      <c r="KAH27" s="15"/>
      <c r="KAI27" s="15"/>
      <c r="KAJ27" s="15"/>
      <c r="KAK27" s="15"/>
      <c r="KAL27" s="15"/>
      <c r="KAM27" s="15"/>
      <c r="KAN27" s="15"/>
      <c r="KAO27" s="15"/>
      <c r="KAP27" s="15"/>
      <c r="KAQ27" s="15"/>
      <c r="KAR27" s="15"/>
      <c r="KAS27" s="15"/>
      <c r="KAT27" s="15"/>
      <c r="KAU27" s="15"/>
      <c r="KAV27" s="15"/>
      <c r="KAW27" s="15"/>
      <c r="KAX27" s="15"/>
      <c r="KAY27" s="15"/>
      <c r="KAZ27" s="15"/>
      <c r="KBA27" s="15"/>
      <c r="KBB27" s="15"/>
      <c r="KBC27" s="15"/>
      <c r="KBD27" s="15"/>
      <c r="KBE27" s="15"/>
      <c r="KBF27" s="15"/>
      <c r="KBG27" s="15"/>
      <c r="KBH27" s="15"/>
      <c r="KBI27" s="15"/>
      <c r="KBJ27" s="15"/>
      <c r="KBK27" s="15"/>
      <c r="KBL27" s="15"/>
      <c r="KBM27" s="15"/>
      <c r="KBN27" s="15"/>
      <c r="KBO27" s="15"/>
      <c r="KBP27" s="15"/>
      <c r="KBQ27" s="15"/>
      <c r="KBR27" s="15"/>
      <c r="KBS27" s="15"/>
      <c r="KBT27" s="15"/>
      <c r="KBU27" s="15"/>
      <c r="KBV27" s="15"/>
      <c r="KBW27" s="15"/>
      <c r="KBX27" s="15"/>
      <c r="KBY27" s="15"/>
      <c r="KBZ27" s="15"/>
      <c r="KCA27" s="15"/>
      <c r="KCB27" s="15"/>
      <c r="KCC27" s="15"/>
      <c r="KCD27" s="15"/>
      <c r="KCE27" s="15"/>
      <c r="KCF27" s="15"/>
      <c r="KCG27" s="15"/>
      <c r="KCH27" s="15"/>
      <c r="KCI27" s="15"/>
      <c r="KCJ27" s="15"/>
      <c r="KCK27" s="15"/>
      <c r="KCL27" s="15"/>
      <c r="KCM27" s="15"/>
      <c r="KCN27" s="15"/>
      <c r="KCO27" s="15"/>
      <c r="KCP27" s="15"/>
      <c r="KCQ27" s="15"/>
      <c r="KCR27" s="15"/>
      <c r="KCS27" s="15"/>
      <c r="KCT27" s="15"/>
      <c r="KCU27" s="15"/>
      <c r="KCV27" s="15"/>
      <c r="KCW27" s="15"/>
      <c r="KCX27" s="15"/>
      <c r="KCY27" s="15"/>
      <c r="KCZ27" s="15"/>
      <c r="KDA27" s="15"/>
      <c r="KDB27" s="15"/>
      <c r="KDC27" s="15"/>
      <c r="KDD27" s="15"/>
      <c r="KDE27" s="15"/>
      <c r="KDF27" s="15"/>
      <c r="KDG27" s="15"/>
      <c r="KDH27" s="15"/>
      <c r="KDI27" s="15"/>
      <c r="KDJ27" s="15"/>
      <c r="KDK27" s="15"/>
      <c r="KDL27" s="15"/>
      <c r="KDM27" s="15"/>
      <c r="KDN27" s="15"/>
      <c r="KDO27" s="15"/>
      <c r="KDP27" s="15"/>
      <c r="KDQ27" s="15"/>
      <c r="KDR27" s="15"/>
      <c r="KDS27" s="15"/>
      <c r="KDT27" s="15"/>
      <c r="KDU27" s="15"/>
      <c r="KDV27" s="15"/>
      <c r="KDW27" s="15"/>
      <c r="KDX27" s="15"/>
      <c r="KDY27" s="15"/>
      <c r="KDZ27" s="15"/>
      <c r="KEA27" s="15"/>
      <c r="KEB27" s="15"/>
      <c r="KEC27" s="15"/>
      <c r="KED27" s="15"/>
      <c r="KEE27" s="15"/>
      <c r="KEF27" s="15"/>
      <c r="KEG27" s="15"/>
      <c r="KEH27" s="15"/>
      <c r="KEI27" s="15"/>
      <c r="KEJ27" s="15"/>
      <c r="KEK27" s="15"/>
      <c r="KEL27" s="15"/>
      <c r="KEM27" s="15"/>
      <c r="KEN27" s="15"/>
      <c r="KEO27" s="15"/>
      <c r="KEP27" s="15"/>
      <c r="KEQ27" s="15"/>
      <c r="KER27" s="15"/>
      <c r="KES27" s="15"/>
      <c r="KET27" s="15"/>
      <c r="KEU27" s="15"/>
      <c r="KEV27" s="15"/>
      <c r="KEW27" s="15"/>
      <c r="KEX27" s="15"/>
      <c r="KEY27" s="15"/>
      <c r="KEZ27" s="15"/>
      <c r="KFA27" s="15"/>
      <c r="KFB27" s="15"/>
      <c r="KFC27" s="15"/>
      <c r="KFD27" s="15"/>
      <c r="KFE27" s="15"/>
      <c r="KFF27" s="15"/>
      <c r="KFG27" s="15"/>
      <c r="KFH27" s="15"/>
      <c r="KFI27" s="15"/>
      <c r="KFJ27" s="15"/>
      <c r="KFK27" s="15"/>
      <c r="KFL27" s="15"/>
      <c r="KFM27" s="15"/>
      <c r="KFN27" s="15"/>
      <c r="KFO27" s="15"/>
      <c r="KFP27" s="15"/>
      <c r="KFQ27" s="15"/>
      <c r="KFR27" s="15"/>
      <c r="KFS27" s="15"/>
      <c r="KFT27" s="15"/>
      <c r="KFU27" s="15"/>
      <c r="KFV27" s="15"/>
      <c r="KFW27" s="15"/>
      <c r="KFX27" s="15"/>
      <c r="KFY27" s="15"/>
      <c r="KFZ27" s="15"/>
      <c r="KGA27" s="15"/>
      <c r="KGB27" s="15"/>
      <c r="KGC27" s="15"/>
      <c r="KGD27" s="15"/>
      <c r="KGE27" s="15"/>
      <c r="KGF27" s="15"/>
      <c r="KGG27" s="15"/>
      <c r="KGH27" s="15"/>
      <c r="KGI27" s="15"/>
      <c r="KGJ27" s="15"/>
      <c r="KGK27" s="15"/>
      <c r="KGL27" s="15"/>
      <c r="KGM27" s="15"/>
      <c r="KGN27" s="15"/>
      <c r="KGO27" s="15"/>
      <c r="KGP27" s="15"/>
      <c r="KGQ27" s="15"/>
      <c r="KGR27" s="15"/>
      <c r="KGS27" s="15"/>
      <c r="KGT27" s="15"/>
      <c r="KGU27" s="15"/>
      <c r="KGV27" s="15"/>
      <c r="KGW27" s="15"/>
      <c r="KGX27" s="15"/>
      <c r="KGY27" s="15"/>
      <c r="KGZ27" s="15"/>
      <c r="KHA27" s="15"/>
      <c r="KHB27" s="15"/>
      <c r="KHC27" s="15"/>
      <c r="KHD27" s="15"/>
      <c r="KHE27" s="15"/>
      <c r="KHF27" s="15"/>
      <c r="KHG27" s="15"/>
      <c r="KHH27" s="15"/>
      <c r="KHI27" s="15"/>
      <c r="KHJ27" s="15"/>
      <c r="KHK27" s="15"/>
      <c r="KHL27" s="15"/>
      <c r="KHM27" s="15"/>
      <c r="KHN27" s="15"/>
      <c r="KHO27" s="15"/>
      <c r="KHP27" s="15"/>
      <c r="KHQ27" s="15"/>
      <c r="KHR27" s="15"/>
      <c r="KHS27" s="15"/>
      <c r="KHT27" s="15"/>
      <c r="KHU27" s="15"/>
      <c r="KHV27" s="15"/>
      <c r="KHW27" s="15"/>
      <c r="KHX27" s="15"/>
      <c r="KHY27" s="15"/>
      <c r="KHZ27" s="15"/>
      <c r="KIA27" s="15"/>
      <c r="KIB27" s="15"/>
      <c r="KIC27" s="15"/>
      <c r="KID27" s="15"/>
      <c r="KIE27" s="15"/>
      <c r="KIF27" s="15"/>
      <c r="KIG27" s="15"/>
      <c r="KIH27" s="15"/>
      <c r="KII27" s="15"/>
      <c r="KIJ27" s="15"/>
      <c r="KIK27" s="15"/>
      <c r="KIL27" s="15"/>
      <c r="KIM27" s="15"/>
      <c r="KIN27" s="15"/>
      <c r="KIO27" s="15"/>
      <c r="KIP27" s="15"/>
      <c r="KIQ27" s="15"/>
      <c r="KIR27" s="15"/>
      <c r="KIS27" s="15"/>
      <c r="KIT27" s="15"/>
      <c r="KIU27" s="15"/>
      <c r="KIV27" s="15"/>
      <c r="KIW27" s="15"/>
      <c r="KIX27" s="15"/>
      <c r="KIY27" s="15"/>
      <c r="KIZ27" s="15"/>
      <c r="KJA27" s="15"/>
      <c r="KJB27" s="15"/>
      <c r="KJC27" s="15"/>
      <c r="KJD27" s="15"/>
      <c r="KJE27" s="15"/>
      <c r="KJF27" s="15"/>
      <c r="KJG27" s="15"/>
      <c r="KJH27" s="15"/>
      <c r="KJI27" s="15"/>
      <c r="KJJ27" s="15"/>
      <c r="KJK27" s="15"/>
      <c r="KJL27" s="15"/>
      <c r="KJM27" s="15"/>
      <c r="KJN27" s="15"/>
      <c r="KJO27" s="15"/>
      <c r="KJP27" s="15"/>
      <c r="KJQ27" s="15"/>
      <c r="KJR27" s="15"/>
      <c r="KJS27" s="15"/>
      <c r="KJT27" s="15"/>
      <c r="KJU27" s="15"/>
      <c r="KJV27" s="15"/>
      <c r="KJW27" s="15"/>
      <c r="KJX27" s="15"/>
      <c r="KJY27" s="15"/>
      <c r="KJZ27" s="15"/>
      <c r="KKA27" s="15"/>
      <c r="KKB27" s="15"/>
      <c r="KKC27" s="15"/>
      <c r="KKD27" s="15"/>
      <c r="KKE27" s="15"/>
      <c r="KKF27" s="15"/>
      <c r="KKG27" s="15"/>
      <c r="KKH27" s="15"/>
      <c r="KKI27" s="15"/>
      <c r="KKJ27" s="15"/>
      <c r="KKK27" s="15"/>
      <c r="KKL27" s="15"/>
      <c r="KKM27" s="15"/>
      <c r="KKN27" s="15"/>
      <c r="KKO27" s="15"/>
      <c r="KKP27" s="15"/>
      <c r="KKQ27" s="15"/>
      <c r="KKR27" s="15"/>
      <c r="KKS27" s="15"/>
      <c r="KKT27" s="15"/>
      <c r="KKU27" s="15"/>
      <c r="KKV27" s="15"/>
      <c r="KKW27" s="15"/>
      <c r="KKX27" s="15"/>
      <c r="KKY27" s="15"/>
      <c r="KKZ27" s="15"/>
      <c r="KLA27" s="15"/>
      <c r="KLB27" s="15"/>
      <c r="KLC27" s="15"/>
      <c r="KLD27" s="15"/>
      <c r="KLE27" s="15"/>
      <c r="KLF27" s="15"/>
      <c r="KLG27" s="15"/>
      <c r="KLH27" s="15"/>
      <c r="KLI27" s="15"/>
      <c r="KLJ27" s="15"/>
      <c r="KLK27" s="15"/>
      <c r="KLL27" s="15"/>
      <c r="KLM27" s="15"/>
      <c r="KLN27" s="15"/>
      <c r="KLO27" s="15"/>
      <c r="KLP27" s="15"/>
      <c r="KLQ27" s="15"/>
      <c r="KLR27" s="15"/>
      <c r="KLS27" s="15"/>
      <c r="KLT27" s="15"/>
      <c r="KLU27" s="15"/>
      <c r="KLV27" s="15"/>
      <c r="KLW27" s="15"/>
      <c r="KLX27" s="15"/>
      <c r="KLY27" s="15"/>
      <c r="KLZ27" s="15"/>
      <c r="KMA27" s="15"/>
      <c r="KMB27" s="15"/>
      <c r="KMC27" s="15"/>
      <c r="KMD27" s="15"/>
      <c r="KME27" s="15"/>
      <c r="KMF27" s="15"/>
      <c r="KMG27" s="15"/>
      <c r="KMH27" s="15"/>
      <c r="KMI27" s="15"/>
      <c r="KMJ27" s="15"/>
      <c r="KMK27" s="15"/>
      <c r="KML27" s="15"/>
      <c r="KMM27" s="15"/>
      <c r="KMN27" s="15"/>
      <c r="KMO27" s="15"/>
      <c r="KMP27" s="15"/>
      <c r="KMQ27" s="15"/>
      <c r="KMR27" s="15"/>
      <c r="KMS27" s="15"/>
      <c r="KMT27" s="15"/>
      <c r="KMU27" s="15"/>
      <c r="KMV27" s="15"/>
      <c r="KMW27" s="15"/>
      <c r="KMX27" s="15"/>
      <c r="KMY27" s="15"/>
      <c r="KMZ27" s="15"/>
      <c r="KNA27" s="15"/>
      <c r="KNB27" s="15"/>
      <c r="KNC27" s="15"/>
      <c r="KND27" s="15"/>
      <c r="KNE27" s="15"/>
      <c r="KNF27" s="15"/>
      <c r="KNG27" s="15"/>
      <c r="KNH27" s="15"/>
      <c r="KNI27" s="15"/>
      <c r="KNJ27" s="15"/>
      <c r="KNK27" s="15"/>
      <c r="KNL27" s="15"/>
      <c r="KNM27" s="15"/>
      <c r="KNN27" s="15"/>
      <c r="KNO27" s="15"/>
      <c r="KNP27" s="15"/>
      <c r="KNQ27" s="15"/>
      <c r="KNR27" s="15"/>
      <c r="KNS27" s="15"/>
      <c r="KNT27" s="15"/>
      <c r="KNU27" s="15"/>
      <c r="KNV27" s="15"/>
      <c r="KNW27" s="15"/>
      <c r="KNX27" s="15"/>
      <c r="KNY27" s="15"/>
      <c r="KNZ27" s="15"/>
      <c r="KOA27" s="15"/>
      <c r="KOB27" s="15"/>
      <c r="KOC27" s="15"/>
      <c r="KOD27" s="15"/>
      <c r="KOE27" s="15"/>
      <c r="KOF27" s="15"/>
      <c r="KOG27" s="15"/>
      <c r="KOH27" s="15"/>
      <c r="KOI27" s="15"/>
      <c r="KOJ27" s="15"/>
      <c r="KOK27" s="15"/>
      <c r="KOL27" s="15"/>
      <c r="KOM27" s="15"/>
      <c r="KON27" s="15"/>
      <c r="KOO27" s="15"/>
      <c r="KOP27" s="15"/>
      <c r="KOQ27" s="15"/>
      <c r="KOR27" s="15"/>
      <c r="KOS27" s="15"/>
      <c r="KOT27" s="15"/>
      <c r="KOU27" s="15"/>
      <c r="KOV27" s="15"/>
      <c r="KOW27" s="15"/>
      <c r="KOX27" s="15"/>
      <c r="KOY27" s="15"/>
      <c r="KOZ27" s="15"/>
      <c r="KPA27" s="15"/>
      <c r="KPB27" s="15"/>
      <c r="KPC27" s="15"/>
      <c r="KPD27" s="15"/>
      <c r="KPE27" s="15"/>
      <c r="KPF27" s="15"/>
      <c r="KPG27" s="15"/>
      <c r="KPH27" s="15"/>
      <c r="KPI27" s="15"/>
      <c r="KPJ27" s="15"/>
      <c r="KPK27" s="15"/>
      <c r="KPL27" s="15"/>
      <c r="KPM27" s="15"/>
      <c r="KPN27" s="15"/>
      <c r="KPO27" s="15"/>
      <c r="KPP27" s="15"/>
      <c r="KPQ27" s="15"/>
      <c r="KPR27" s="15"/>
      <c r="KPS27" s="15"/>
      <c r="KPT27" s="15"/>
      <c r="KPU27" s="15"/>
      <c r="KPV27" s="15"/>
      <c r="KPW27" s="15"/>
      <c r="KPX27" s="15"/>
      <c r="KPY27" s="15"/>
      <c r="KPZ27" s="15"/>
      <c r="KQA27" s="15"/>
      <c r="KQB27" s="15"/>
      <c r="KQC27" s="15"/>
      <c r="KQD27" s="15"/>
      <c r="KQE27" s="15"/>
      <c r="KQF27" s="15"/>
      <c r="KQG27" s="15"/>
      <c r="KQH27" s="15"/>
      <c r="KQI27" s="15"/>
      <c r="KQJ27" s="15"/>
      <c r="KQK27" s="15"/>
      <c r="KQL27" s="15"/>
      <c r="KQM27" s="15"/>
      <c r="KQN27" s="15"/>
      <c r="KQO27" s="15"/>
      <c r="KQP27" s="15"/>
      <c r="KQQ27" s="15"/>
      <c r="KQR27" s="15"/>
      <c r="KQS27" s="15"/>
      <c r="KQT27" s="15"/>
      <c r="KQU27" s="15"/>
      <c r="KQV27" s="15"/>
      <c r="KQW27" s="15"/>
      <c r="KQX27" s="15"/>
      <c r="KQY27" s="15"/>
      <c r="KQZ27" s="15"/>
      <c r="KRA27" s="15"/>
      <c r="KRB27" s="15"/>
      <c r="KRC27" s="15"/>
      <c r="KRD27" s="15"/>
      <c r="KRE27" s="15"/>
      <c r="KRF27" s="15"/>
      <c r="KRG27" s="15"/>
      <c r="KRH27" s="15"/>
      <c r="KRI27" s="15"/>
      <c r="KRJ27" s="15"/>
      <c r="KRK27" s="15"/>
      <c r="KRL27" s="15"/>
      <c r="KRM27" s="15"/>
      <c r="KRN27" s="15"/>
      <c r="KRO27" s="15"/>
      <c r="KRP27" s="15"/>
      <c r="KRQ27" s="15"/>
      <c r="KRR27" s="15"/>
      <c r="KRS27" s="15"/>
      <c r="KRT27" s="15"/>
      <c r="KRU27" s="15"/>
      <c r="KRV27" s="15"/>
      <c r="KRW27" s="15"/>
      <c r="KRX27" s="15"/>
      <c r="KRY27" s="15"/>
      <c r="KRZ27" s="15"/>
      <c r="KSA27" s="15"/>
      <c r="KSB27" s="15"/>
      <c r="KSC27" s="15"/>
      <c r="KSD27" s="15"/>
      <c r="KSE27" s="15"/>
      <c r="KSF27" s="15"/>
      <c r="KSG27" s="15"/>
      <c r="KSH27" s="15"/>
      <c r="KSI27" s="15"/>
      <c r="KSJ27" s="15"/>
      <c r="KSK27" s="15"/>
      <c r="KSL27" s="15"/>
      <c r="KSM27" s="15"/>
      <c r="KSN27" s="15"/>
      <c r="KSO27" s="15"/>
      <c r="KSP27" s="15"/>
      <c r="KSQ27" s="15"/>
      <c r="KSR27" s="15"/>
      <c r="KSS27" s="15"/>
      <c r="KST27" s="15"/>
      <c r="KSU27" s="15"/>
      <c r="KSV27" s="15"/>
      <c r="KSW27" s="15"/>
      <c r="KSX27" s="15"/>
      <c r="KSY27" s="15"/>
      <c r="KSZ27" s="15"/>
      <c r="KTA27" s="15"/>
      <c r="KTB27" s="15"/>
      <c r="KTC27" s="15"/>
      <c r="KTD27" s="15"/>
      <c r="KTE27" s="15"/>
      <c r="KTF27" s="15"/>
      <c r="KTG27" s="15"/>
      <c r="KTH27" s="15"/>
      <c r="KTI27" s="15"/>
      <c r="KTJ27" s="15"/>
      <c r="KTK27" s="15"/>
      <c r="KTL27" s="15"/>
      <c r="KTM27" s="15"/>
      <c r="KTN27" s="15"/>
      <c r="KTO27" s="15"/>
      <c r="KTP27" s="15"/>
      <c r="KTQ27" s="15"/>
      <c r="KTR27" s="15"/>
      <c r="KTS27" s="15"/>
      <c r="KTT27" s="15"/>
      <c r="KTU27" s="15"/>
      <c r="KTV27" s="15"/>
      <c r="KTW27" s="15"/>
      <c r="KTX27" s="15"/>
      <c r="KTY27" s="15"/>
      <c r="KTZ27" s="15"/>
      <c r="KUA27" s="15"/>
      <c r="KUB27" s="15"/>
      <c r="KUC27" s="15"/>
      <c r="KUD27" s="15"/>
      <c r="KUE27" s="15"/>
      <c r="KUF27" s="15"/>
      <c r="KUG27" s="15"/>
      <c r="KUH27" s="15"/>
      <c r="KUI27" s="15"/>
      <c r="KUJ27" s="15"/>
      <c r="KUK27" s="15"/>
      <c r="KUL27" s="15"/>
      <c r="KUM27" s="15"/>
      <c r="KUN27" s="15"/>
      <c r="KUO27" s="15"/>
      <c r="KUP27" s="15"/>
      <c r="KUQ27" s="15"/>
      <c r="KUR27" s="15"/>
      <c r="KUS27" s="15"/>
      <c r="KUT27" s="15"/>
      <c r="KUU27" s="15"/>
      <c r="KUV27" s="15"/>
      <c r="KUW27" s="15"/>
      <c r="KUX27" s="15"/>
      <c r="KUY27" s="15"/>
      <c r="KUZ27" s="15"/>
      <c r="KVA27" s="15"/>
      <c r="KVB27" s="15"/>
      <c r="KVC27" s="15"/>
      <c r="KVD27" s="15"/>
      <c r="KVE27" s="15"/>
      <c r="KVF27" s="15"/>
      <c r="KVG27" s="15"/>
      <c r="KVH27" s="15"/>
      <c r="KVI27" s="15"/>
      <c r="KVJ27" s="15"/>
      <c r="KVK27" s="15"/>
      <c r="KVL27" s="15"/>
      <c r="KVM27" s="15"/>
      <c r="KVN27" s="15"/>
      <c r="KVO27" s="15"/>
      <c r="KVP27" s="15"/>
      <c r="KVQ27" s="15"/>
      <c r="KVR27" s="15"/>
      <c r="KVS27" s="15"/>
      <c r="KVT27" s="15"/>
      <c r="KVU27" s="15"/>
      <c r="KVV27" s="15"/>
      <c r="KVW27" s="15"/>
      <c r="KVX27" s="15"/>
      <c r="KVY27" s="15"/>
      <c r="KVZ27" s="15"/>
      <c r="KWA27" s="15"/>
      <c r="KWB27" s="15"/>
      <c r="KWC27" s="15"/>
      <c r="KWD27" s="15"/>
      <c r="KWE27" s="15"/>
      <c r="KWF27" s="15"/>
      <c r="KWG27" s="15"/>
      <c r="KWH27" s="15"/>
      <c r="KWI27" s="15"/>
      <c r="KWJ27" s="15"/>
      <c r="KWK27" s="15"/>
      <c r="KWL27" s="15"/>
      <c r="KWM27" s="15"/>
      <c r="KWN27" s="15"/>
      <c r="KWO27" s="15"/>
      <c r="KWP27" s="15"/>
      <c r="KWQ27" s="15"/>
      <c r="KWR27" s="15"/>
      <c r="KWS27" s="15"/>
      <c r="KWT27" s="15"/>
      <c r="KWU27" s="15"/>
      <c r="KWV27" s="15"/>
      <c r="KWW27" s="15"/>
      <c r="KWX27" s="15"/>
      <c r="KWY27" s="15"/>
      <c r="KWZ27" s="15"/>
      <c r="KXA27" s="15"/>
      <c r="KXB27" s="15"/>
      <c r="KXC27" s="15"/>
      <c r="KXD27" s="15"/>
      <c r="KXE27" s="15"/>
      <c r="KXF27" s="15"/>
      <c r="KXG27" s="15"/>
      <c r="KXH27" s="15"/>
      <c r="KXI27" s="15"/>
      <c r="KXJ27" s="15"/>
      <c r="KXK27" s="15"/>
      <c r="KXL27" s="15"/>
      <c r="KXM27" s="15"/>
      <c r="KXN27" s="15"/>
      <c r="KXO27" s="15"/>
      <c r="KXP27" s="15"/>
      <c r="KXQ27" s="15"/>
      <c r="KXR27" s="15"/>
      <c r="KXS27" s="15"/>
      <c r="KXT27" s="15"/>
      <c r="KXU27" s="15"/>
      <c r="KXV27" s="15"/>
      <c r="KXW27" s="15"/>
      <c r="KXX27" s="15"/>
      <c r="KXY27" s="15"/>
      <c r="KXZ27" s="15"/>
      <c r="KYA27" s="15"/>
      <c r="KYB27" s="15"/>
      <c r="KYC27" s="15"/>
      <c r="KYD27" s="15"/>
      <c r="KYE27" s="15"/>
      <c r="KYF27" s="15"/>
      <c r="KYG27" s="15"/>
      <c r="KYH27" s="15"/>
      <c r="KYI27" s="15"/>
      <c r="KYJ27" s="15"/>
      <c r="KYK27" s="15"/>
      <c r="KYL27" s="15"/>
      <c r="KYM27" s="15"/>
      <c r="KYN27" s="15"/>
      <c r="KYO27" s="15"/>
      <c r="KYP27" s="15"/>
      <c r="KYQ27" s="15"/>
      <c r="KYR27" s="15"/>
      <c r="KYS27" s="15"/>
      <c r="KYT27" s="15"/>
      <c r="KYU27" s="15"/>
      <c r="KYV27" s="15"/>
      <c r="KYW27" s="15"/>
      <c r="KYX27" s="15"/>
      <c r="KYY27" s="15"/>
      <c r="KYZ27" s="15"/>
      <c r="KZA27" s="15"/>
      <c r="KZB27" s="15"/>
      <c r="KZC27" s="15"/>
      <c r="KZD27" s="15"/>
      <c r="KZE27" s="15"/>
      <c r="KZF27" s="15"/>
      <c r="KZG27" s="15"/>
      <c r="KZH27" s="15"/>
      <c r="KZI27" s="15"/>
      <c r="KZJ27" s="15"/>
      <c r="KZK27" s="15"/>
      <c r="KZL27" s="15"/>
      <c r="KZM27" s="15"/>
      <c r="KZN27" s="15"/>
      <c r="KZO27" s="15"/>
      <c r="KZP27" s="15"/>
      <c r="KZQ27" s="15"/>
      <c r="KZR27" s="15"/>
      <c r="KZS27" s="15"/>
      <c r="KZT27" s="15"/>
      <c r="KZU27" s="15"/>
      <c r="KZV27" s="15"/>
      <c r="KZW27" s="15"/>
      <c r="KZX27" s="15"/>
      <c r="KZY27" s="15"/>
      <c r="KZZ27" s="15"/>
      <c r="LAA27" s="15"/>
      <c r="LAB27" s="15"/>
      <c r="LAC27" s="15"/>
      <c r="LAD27" s="15"/>
      <c r="LAE27" s="15"/>
      <c r="LAF27" s="15"/>
      <c r="LAG27" s="15"/>
      <c r="LAH27" s="15"/>
      <c r="LAI27" s="15"/>
      <c r="LAJ27" s="15"/>
      <c r="LAK27" s="15"/>
      <c r="LAL27" s="15"/>
      <c r="LAM27" s="15"/>
      <c r="LAN27" s="15"/>
      <c r="LAO27" s="15"/>
      <c r="LAP27" s="15"/>
      <c r="LAQ27" s="15"/>
      <c r="LAR27" s="15"/>
      <c r="LAS27" s="15"/>
      <c r="LAT27" s="15"/>
      <c r="LAU27" s="15"/>
      <c r="LAV27" s="15"/>
      <c r="LAW27" s="15"/>
      <c r="LAX27" s="15"/>
      <c r="LAY27" s="15"/>
      <c r="LAZ27" s="15"/>
      <c r="LBA27" s="15"/>
      <c r="LBB27" s="15"/>
      <c r="LBC27" s="15"/>
      <c r="LBD27" s="15"/>
      <c r="LBE27" s="15"/>
      <c r="LBF27" s="15"/>
      <c r="LBG27" s="15"/>
      <c r="LBH27" s="15"/>
      <c r="LBI27" s="15"/>
      <c r="LBJ27" s="15"/>
      <c r="LBK27" s="15"/>
      <c r="LBL27" s="15"/>
      <c r="LBM27" s="15"/>
      <c r="LBN27" s="15"/>
      <c r="LBO27" s="15"/>
      <c r="LBP27" s="15"/>
      <c r="LBQ27" s="15"/>
      <c r="LBR27" s="15"/>
      <c r="LBS27" s="15"/>
      <c r="LBT27" s="15"/>
      <c r="LBU27" s="15"/>
      <c r="LBV27" s="15"/>
      <c r="LBW27" s="15"/>
      <c r="LBX27" s="15"/>
      <c r="LBY27" s="15"/>
      <c r="LBZ27" s="15"/>
      <c r="LCA27" s="15"/>
      <c r="LCB27" s="15"/>
      <c r="LCC27" s="15"/>
      <c r="LCD27" s="15"/>
      <c r="LCE27" s="15"/>
      <c r="LCF27" s="15"/>
      <c r="LCG27" s="15"/>
      <c r="LCH27" s="15"/>
      <c r="LCI27" s="15"/>
      <c r="LCJ27" s="15"/>
      <c r="LCK27" s="15"/>
      <c r="LCL27" s="15"/>
      <c r="LCM27" s="15"/>
      <c r="LCN27" s="15"/>
      <c r="LCO27" s="15"/>
      <c r="LCP27" s="15"/>
      <c r="LCQ27" s="15"/>
      <c r="LCR27" s="15"/>
      <c r="LCS27" s="15"/>
      <c r="LCT27" s="15"/>
      <c r="LCU27" s="15"/>
      <c r="LCV27" s="15"/>
      <c r="LCW27" s="15"/>
      <c r="LCX27" s="15"/>
      <c r="LCY27" s="15"/>
      <c r="LCZ27" s="15"/>
      <c r="LDA27" s="15"/>
      <c r="LDB27" s="15"/>
      <c r="LDC27" s="15"/>
      <c r="LDD27" s="15"/>
      <c r="LDE27" s="15"/>
      <c r="LDF27" s="15"/>
      <c r="LDG27" s="15"/>
      <c r="LDH27" s="15"/>
      <c r="LDI27" s="15"/>
      <c r="LDJ27" s="15"/>
      <c r="LDK27" s="15"/>
      <c r="LDL27" s="15"/>
      <c r="LDM27" s="15"/>
      <c r="LDN27" s="15"/>
      <c r="LDO27" s="15"/>
      <c r="LDP27" s="15"/>
      <c r="LDQ27" s="15"/>
      <c r="LDR27" s="15"/>
      <c r="LDS27" s="15"/>
      <c r="LDT27" s="15"/>
      <c r="LDU27" s="15"/>
      <c r="LDV27" s="15"/>
      <c r="LDW27" s="15"/>
      <c r="LDX27" s="15"/>
      <c r="LDY27" s="15"/>
      <c r="LDZ27" s="15"/>
      <c r="LEA27" s="15"/>
      <c r="LEB27" s="15"/>
      <c r="LEC27" s="15"/>
      <c r="LED27" s="15"/>
      <c r="LEE27" s="15"/>
      <c r="LEF27" s="15"/>
      <c r="LEG27" s="15"/>
      <c r="LEH27" s="15"/>
      <c r="LEI27" s="15"/>
      <c r="LEJ27" s="15"/>
      <c r="LEK27" s="15"/>
      <c r="LEL27" s="15"/>
      <c r="LEM27" s="15"/>
      <c r="LEN27" s="15"/>
      <c r="LEO27" s="15"/>
      <c r="LEP27" s="15"/>
      <c r="LEQ27" s="15"/>
      <c r="LER27" s="15"/>
      <c r="LES27" s="15"/>
      <c r="LET27" s="15"/>
      <c r="LEU27" s="15"/>
      <c r="LEV27" s="15"/>
      <c r="LEW27" s="15"/>
      <c r="LEX27" s="15"/>
      <c r="LEY27" s="15"/>
      <c r="LEZ27" s="15"/>
      <c r="LFA27" s="15"/>
      <c r="LFB27" s="15"/>
      <c r="LFC27" s="15"/>
      <c r="LFD27" s="15"/>
      <c r="LFE27" s="15"/>
      <c r="LFF27" s="15"/>
      <c r="LFG27" s="15"/>
      <c r="LFH27" s="15"/>
      <c r="LFI27" s="15"/>
      <c r="LFJ27" s="15"/>
      <c r="LFK27" s="15"/>
      <c r="LFL27" s="15"/>
      <c r="LFM27" s="15"/>
      <c r="LFN27" s="15"/>
      <c r="LFO27" s="15"/>
      <c r="LFP27" s="15"/>
      <c r="LFQ27" s="15"/>
      <c r="LFR27" s="15"/>
      <c r="LFS27" s="15"/>
      <c r="LFT27" s="15"/>
      <c r="LFU27" s="15"/>
      <c r="LFV27" s="15"/>
      <c r="LFW27" s="15"/>
      <c r="LFX27" s="15"/>
      <c r="LFY27" s="15"/>
      <c r="LFZ27" s="15"/>
      <c r="LGA27" s="15"/>
      <c r="LGB27" s="15"/>
      <c r="LGC27" s="15"/>
      <c r="LGD27" s="15"/>
      <c r="LGE27" s="15"/>
      <c r="LGF27" s="15"/>
      <c r="LGG27" s="15"/>
      <c r="LGH27" s="15"/>
      <c r="LGI27" s="15"/>
      <c r="LGJ27" s="15"/>
      <c r="LGK27" s="15"/>
      <c r="LGL27" s="15"/>
      <c r="LGM27" s="15"/>
      <c r="LGN27" s="15"/>
      <c r="LGO27" s="15"/>
      <c r="LGP27" s="15"/>
      <c r="LGQ27" s="15"/>
      <c r="LGR27" s="15"/>
      <c r="LGS27" s="15"/>
      <c r="LGT27" s="15"/>
      <c r="LGU27" s="15"/>
      <c r="LGV27" s="15"/>
      <c r="LGW27" s="15"/>
      <c r="LGX27" s="15"/>
      <c r="LGY27" s="15"/>
      <c r="LGZ27" s="15"/>
      <c r="LHA27" s="15"/>
      <c r="LHB27" s="15"/>
      <c r="LHC27" s="15"/>
      <c r="LHD27" s="15"/>
      <c r="LHE27" s="15"/>
      <c r="LHF27" s="15"/>
      <c r="LHG27" s="15"/>
      <c r="LHH27" s="15"/>
      <c r="LHI27" s="15"/>
      <c r="LHJ27" s="15"/>
      <c r="LHK27" s="15"/>
      <c r="LHL27" s="15"/>
      <c r="LHM27" s="15"/>
      <c r="LHN27" s="15"/>
      <c r="LHO27" s="15"/>
      <c r="LHP27" s="15"/>
      <c r="LHQ27" s="15"/>
      <c r="LHR27" s="15"/>
      <c r="LHS27" s="15"/>
      <c r="LHT27" s="15"/>
      <c r="LHU27" s="15"/>
      <c r="LHV27" s="15"/>
      <c r="LHW27" s="15"/>
      <c r="LHX27" s="15"/>
      <c r="LHY27" s="15"/>
      <c r="LHZ27" s="15"/>
      <c r="LIA27" s="15"/>
      <c r="LIB27" s="15"/>
      <c r="LIC27" s="15"/>
      <c r="LID27" s="15"/>
      <c r="LIE27" s="15"/>
      <c r="LIF27" s="15"/>
      <c r="LIG27" s="15"/>
      <c r="LIH27" s="15"/>
      <c r="LII27" s="15"/>
      <c r="LIJ27" s="15"/>
      <c r="LIK27" s="15"/>
      <c r="LIL27" s="15"/>
      <c r="LIM27" s="15"/>
      <c r="LIN27" s="15"/>
      <c r="LIO27" s="15"/>
      <c r="LIP27" s="15"/>
      <c r="LIQ27" s="15"/>
      <c r="LIR27" s="15"/>
      <c r="LIS27" s="15"/>
      <c r="LIT27" s="15"/>
      <c r="LIU27" s="15"/>
      <c r="LIV27" s="15"/>
      <c r="LIW27" s="15"/>
      <c r="LIX27" s="15"/>
      <c r="LIY27" s="15"/>
      <c r="LIZ27" s="15"/>
      <c r="LJA27" s="15"/>
      <c r="LJB27" s="15"/>
      <c r="LJC27" s="15"/>
      <c r="LJD27" s="15"/>
      <c r="LJE27" s="15"/>
      <c r="LJF27" s="15"/>
      <c r="LJG27" s="15"/>
      <c r="LJH27" s="15"/>
      <c r="LJI27" s="15"/>
      <c r="LJJ27" s="15"/>
      <c r="LJK27" s="15"/>
      <c r="LJL27" s="15"/>
      <c r="LJM27" s="15"/>
      <c r="LJN27" s="15"/>
      <c r="LJO27" s="15"/>
      <c r="LJP27" s="15"/>
      <c r="LJQ27" s="15"/>
      <c r="LJR27" s="15"/>
      <c r="LJS27" s="15"/>
      <c r="LJT27" s="15"/>
      <c r="LJU27" s="15"/>
      <c r="LJV27" s="15"/>
      <c r="LJW27" s="15"/>
      <c r="LJX27" s="15"/>
      <c r="LJY27" s="15"/>
      <c r="LJZ27" s="15"/>
      <c r="LKA27" s="15"/>
      <c r="LKB27" s="15"/>
      <c r="LKC27" s="15"/>
      <c r="LKD27" s="15"/>
      <c r="LKE27" s="15"/>
      <c r="LKF27" s="15"/>
      <c r="LKG27" s="15"/>
      <c r="LKH27" s="15"/>
      <c r="LKI27" s="15"/>
      <c r="LKJ27" s="15"/>
      <c r="LKK27" s="15"/>
      <c r="LKL27" s="15"/>
      <c r="LKM27" s="15"/>
      <c r="LKN27" s="15"/>
      <c r="LKO27" s="15"/>
      <c r="LKP27" s="15"/>
      <c r="LKQ27" s="15"/>
      <c r="LKR27" s="15"/>
      <c r="LKS27" s="15"/>
      <c r="LKT27" s="15"/>
      <c r="LKU27" s="15"/>
      <c r="LKV27" s="15"/>
      <c r="LKW27" s="15"/>
      <c r="LKX27" s="15"/>
      <c r="LKY27" s="15"/>
      <c r="LKZ27" s="15"/>
      <c r="LLA27" s="15"/>
      <c r="LLB27" s="15"/>
      <c r="LLC27" s="15"/>
      <c r="LLD27" s="15"/>
      <c r="LLE27" s="15"/>
      <c r="LLF27" s="15"/>
      <c r="LLG27" s="15"/>
      <c r="LLH27" s="15"/>
      <c r="LLI27" s="15"/>
      <c r="LLJ27" s="15"/>
      <c r="LLK27" s="15"/>
      <c r="LLL27" s="15"/>
      <c r="LLM27" s="15"/>
      <c r="LLN27" s="15"/>
      <c r="LLO27" s="15"/>
      <c r="LLP27" s="15"/>
      <c r="LLQ27" s="15"/>
      <c r="LLR27" s="15"/>
      <c r="LLS27" s="15"/>
      <c r="LLT27" s="15"/>
      <c r="LLU27" s="15"/>
      <c r="LLV27" s="15"/>
      <c r="LLW27" s="15"/>
      <c r="LLX27" s="15"/>
      <c r="LLY27" s="15"/>
      <c r="LLZ27" s="15"/>
      <c r="LMA27" s="15"/>
      <c r="LMB27" s="15"/>
      <c r="LMC27" s="15"/>
      <c r="LMD27" s="15"/>
      <c r="LME27" s="15"/>
      <c r="LMF27" s="15"/>
      <c r="LMG27" s="15"/>
      <c r="LMH27" s="15"/>
      <c r="LMI27" s="15"/>
      <c r="LMJ27" s="15"/>
      <c r="LMK27" s="15"/>
      <c r="LML27" s="15"/>
      <c r="LMM27" s="15"/>
      <c r="LMN27" s="15"/>
      <c r="LMO27" s="15"/>
      <c r="LMP27" s="15"/>
      <c r="LMQ27" s="15"/>
      <c r="LMR27" s="15"/>
      <c r="LMS27" s="15"/>
      <c r="LMT27" s="15"/>
      <c r="LMU27" s="15"/>
      <c r="LMV27" s="15"/>
      <c r="LMW27" s="15"/>
      <c r="LMX27" s="15"/>
      <c r="LMY27" s="15"/>
      <c r="LMZ27" s="15"/>
      <c r="LNA27" s="15"/>
      <c r="LNB27" s="15"/>
      <c r="LNC27" s="15"/>
      <c r="LND27" s="15"/>
      <c r="LNE27" s="15"/>
      <c r="LNF27" s="15"/>
      <c r="LNG27" s="15"/>
      <c r="LNH27" s="15"/>
      <c r="LNI27" s="15"/>
      <c r="LNJ27" s="15"/>
      <c r="LNK27" s="15"/>
      <c r="LNL27" s="15"/>
      <c r="LNM27" s="15"/>
      <c r="LNN27" s="15"/>
      <c r="LNO27" s="15"/>
      <c r="LNP27" s="15"/>
      <c r="LNQ27" s="15"/>
      <c r="LNR27" s="15"/>
      <c r="LNS27" s="15"/>
      <c r="LNT27" s="15"/>
      <c r="LNU27" s="15"/>
      <c r="LNV27" s="15"/>
      <c r="LNW27" s="15"/>
      <c r="LNX27" s="15"/>
      <c r="LNY27" s="15"/>
      <c r="LNZ27" s="15"/>
      <c r="LOA27" s="15"/>
      <c r="LOB27" s="15"/>
      <c r="LOC27" s="15"/>
      <c r="LOD27" s="15"/>
      <c r="LOE27" s="15"/>
      <c r="LOF27" s="15"/>
      <c r="LOG27" s="15"/>
      <c r="LOH27" s="15"/>
      <c r="LOI27" s="15"/>
      <c r="LOJ27" s="15"/>
      <c r="LOK27" s="15"/>
      <c r="LOL27" s="15"/>
      <c r="LOM27" s="15"/>
      <c r="LON27" s="15"/>
      <c r="LOO27" s="15"/>
      <c r="LOP27" s="15"/>
      <c r="LOQ27" s="15"/>
      <c r="LOR27" s="15"/>
      <c r="LOS27" s="15"/>
      <c r="LOT27" s="15"/>
      <c r="LOU27" s="15"/>
      <c r="LOV27" s="15"/>
      <c r="LOW27" s="15"/>
      <c r="LOX27" s="15"/>
      <c r="LOY27" s="15"/>
      <c r="LOZ27" s="15"/>
      <c r="LPA27" s="15"/>
      <c r="LPB27" s="15"/>
      <c r="LPC27" s="15"/>
      <c r="LPD27" s="15"/>
      <c r="LPE27" s="15"/>
      <c r="LPF27" s="15"/>
      <c r="LPG27" s="15"/>
      <c r="LPH27" s="15"/>
      <c r="LPI27" s="15"/>
      <c r="LPJ27" s="15"/>
      <c r="LPK27" s="15"/>
      <c r="LPL27" s="15"/>
      <c r="LPM27" s="15"/>
      <c r="LPN27" s="15"/>
      <c r="LPO27" s="15"/>
      <c r="LPP27" s="15"/>
      <c r="LPQ27" s="15"/>
      <c r="LPR27" s="15"/>
      <c r="LPS27" s="15"/>
      <c r="LPT27" s="15"/>
      <c r="LPU27" s="15"/>
      <c r="LPV27" s="15"/>
      <c r="LPW27" s="15"/>
      <c r="LPX27" s="15"/>
      <c r="LPY27" s="15"/>
      <c r="LPZ27" s="15"/>
      <c r="LQA27" s="15"/>
      <c r="LQB27" s="15"/>
      <c r="LQC27" s="15"/>
      <c r="LQD27" s="15"/>
      <c r="LQE27" s="15"/>
      <c r="LQF27" s="15"/>
      <c r="LQG27" s="15"/>
      <c r="LQH27" s="15"/>
      <c r="LQI27" s="15"/>
      <c r="LQJ27" s="15"/>
      <c r="LQK27" s="15"/>
      <c r="LQL27" s="15"/>
      <c r="LQM27" s="15"/>
      <c r="LQN27" s="15"/>
      <c r="LQO27" s="15"/>
      <c r="LQP27" s="15"/>
      <c r="LQQ27" s="15"/>
      <c r="LQR27" s="15"/>
      <c r="LQS27" s="15"/>
      <c r="LQT27" s="15"/>
      <c r="LQU27" s="15"/>
      <c r="LQV27" s="15"/>
      <c r="LQW27" s="15"/>
      <c r="LQX27" s="15"/>
      <c r="LQY27" s="15"/>
      <c r="LQZ27" s="15"/>
      <c r="LRA27" s="15"/>
      <c r="LRB27" s="15"/>
      <c r="LRC27" s="15"/>
      <c r="LRD27" s="15"/>
      <c r="LRE27" s="15"/>
      <c r="LRF27" s="15"/>
      <c r="LRG27" s="15"/>
      <c r="LRH27" s="15"/>
      <c r="LRI27" s="15"/>
      <c r="LRJ27" s="15"/>
      <c r="LRK27" s="15"/>
      <c r="LRL27" s="15"/>
      <c r="LRM27" s="15"/>
      <c r="LRN27" s="15"/>
      <c r="LRO27" s="15"/>
      <c r="LRP27" s="15"/>
      <c r="LRQ27" s="15"/>
      <c r="LRR27" s="15"/>
      <c r="LRS27" s="15"/>
      <c r="LRT27" s="15"/>
      <c r="LRU27" s="15"/>
      <c r="LRV27" s="15"/>
      <c r="LRW27" s="15"/>
      <c r="LRX27" s="15"/>
      <c r="LRY27" s="15"/>
      <c r="LRZ27" s="15"/>
      <c r="LSA27" s="15"/>
      <c r="LSB27" s="15"/>
      <c r="LSC27" s="15"/>
      <c r="LSD27" s="15"/>
      <c r="LSE27" s="15"/>
      <c r="LSF27" s="15"/>
      <c r="LSG27" s="15"/>
      <c r="LSH27" s="15"/>
      <c r="LSI27" s="15"/>
      <c r="LSJ27" s="15"/>
      <c r="LSK27" s="15"/>
      <c r="LSL27" s="15"/>
      <c r="LSM27" s="15"/>
      <c r="LSN27" s="15"/>
      <c r="LSO27" s="15"/>
      <c r="LSP27" s="15"/>
      <c r="LSQ27" s="15"/>
      <c r="LSR27" s="15"/>
      <c r="LSS27" s="15"/>
      <c r="LST27" s="15"/>
      <c r="LSU27" s="15"/>
      <c r="LSV27" s="15"/>
      <c r="LSW27" s="15"/>
      <c r="LSX27" s="15"/>
      <c r="LSY27" s="15"/>
      <c r="LSZ27" s="15"/>
      <c r="LTA27" s="15"/>
      <c r="LTB27" s="15"/>
      <c r="LTC27" s="15"/>
      <c r="LTD27" s="15"/>
      <c r="LTE27" s="15"/>
      <c r="LTF27" s="15"/>
      <c r="LTG27" s="15"/>
      <c r="LTH27" s="15"/>
      <c r="LTI27" s="15"/>
      <c r="LTJ27" s="15"/>
      <c r="LTK27" s="15"/>
      <c r="LTL27" s="15"/>
      <c r="LTM27" s="15"/>
      <c r="LTN27" s="15"/>
      <c r="LTO27" s="15"/>
      <c r="LTP27" s="15"/>
      <c r="LTQ27" s="15"/>
      <c r="LTR27" s="15"/>
      <c r="LTS27" s="15"/>
      <c r="LTT27" s="15"/>
      <c r="LTU27" s="15"/>
      <c r="LTV27" s="15"/>
      <c r="LTW27" s="15"/>
      <c r="LTX27" s="15"/>
      <c r="LTY27" s="15"/>
      <c r="LTZ27" s="15"/>
      <c r="LUA27" s="15"/>
      <c r="LUB27" s="15"/>
      <c r="LUC27" s="15"/>
      <c r="LUD27" s="15"/>
      <c r="LUE27" s="15"/>
      <c r="LUF27" s="15"/>
      <c r="LUG27" s="15"/>
      <c r="LUH27" s="15"/>
      <c r="LUI27" s="15"/>
      <c r="LUJ27" s="15"/>
      <c r="LUK27" s="15"/>
      <c r="LUL27" s="15"/>
      <c r="LUM27" s="15"/>
      <c r="LUN27" s="15"/>
      <c r="LUO27" s="15"/>
      <c r="LUP27" s="15"/>
      <c r="LUQ27" s="15"/>
      <c r="LUR27" s="15"/>
      <c r="LUS27" s="15"/>
      <c r="LUT27" s="15"/>
      <c r="LUU27" s="15"/>
      <c r="LUV27" s="15"/>
      <c r="LUW27" s="15"/>
      <c r="LUX27" s="15"/>
      <c r="LUY27" s="15"/>
      <c r="LUZ27" s="15"/>
      <c r="LVA27" s="15"/>
      <c r="LVB27" s="15"/>
      <c r="LVC27" s="15"/>
      <c r="LVD27" s="15"/>
      <c r="LVE27" s="15"/>
      <c r="LVF27" s="15"/>
      <c r="LVG27" s="15"/>
      <c r="LVH27" s="15"/>
      <c r="LVI27" s="15"/>
      <c r="LVJ27" s="15"/>
      <c r="LVK27" s="15"/>
      <c r="LVL27" s="15"/>
      <c r="LVM27" s="15"/>
      <c r="LVN27" s="15"/>
      <c r="LVO27" s="15"/>
      <c r="LVP27" s="15"/>
      <c r="LVQ27" s="15"/>
      <c r="LVR27" s="15"/>
      <c r="LVS27" s="15"/>
      <c r="LVT27" s="15"/>
      <c r="LVU27" s="15"/>
      <c r="LVV27" s="15"/>
      <c r="LVW27" s="15"/>
      <c r="LVX27" s="15"/>
      <c r="LVY27" s="15"/>
      <c r="LVZ27" s="15"/>
      <c r="LWA27" s="15"/>
      <c r="LWB27" s="15"/>
      <c r="LWC27" s="15"/>
      <c r="LWD27" s="15"/>
      <c r="LWE27" s="15"/>
      <c r="LWF27" s="15"/>
      <c r="LWG27" s="15"/>
      <c r="LWH27" s="15"/>
      <c r="LWI27" s="15"/>
      <c r="LWJ27" s="15"/>
      <c r="LWK27" s="15"/>
      <c r="LWL27" s="15"/>
      <c r="LWM27" s="15"/>
      <c r="LWN27" s="15"/>
      <c r="LWO27" s="15"/>
      <c r="LWP27" s="15"/>
      <c r="LWQ27" s="15"/>
      <c r="LWR27" s="15"/>
      <c r="LWS27" s="15"/>
      <c r="LWT27" s="15"/>
      <c r="LWU27" s="15"/>
      <c r="LWV27" s="15"/>
      <c r="LWW27" s="15"/>
      <c r="LWX27" s="15"/>
      <c r="LWY27" s="15"/>
      <c r="LWZ27" s="15"/>
      <c r="LXA27" s="15"/>
      <c r="LXB27" s="15"/>
      <c r="LXC27" s="15"/>
      <c r="LXD27" s="15"/>
      <c r="LXE27" s="15"/>
      <c r="LXF27" s="15"/>
      <c r="LXG27" s="15"/>
      <c r="LXH27" s="15"/>
      <c r="LXI27" s="15"/>
      <c r="LXJ27" s="15"/>
      <c r="LXK27" s="15"/>
      <c r="LXL27" s="15"/>
      <c r="LXM27" s="15"/>
      <c r="LXN27" s="15"/>
      <c r="LXO27" s="15"/>
      <c r="LXP27" s="15"/>
      <c r="LXQ27" s="15"/>
      <c r="LXR27" s="15"/>
      <c r="LXS27" s="15"/>
      <c r="LXT27" s="15"/>
      <c r="LXU27" s="15"/>
      <c r="LXV27" s="15"/>
      <c r="LXW27" s="15"/>
      <c r="LXX27" s="15"/>
      <c r="LXY27" s="15"/>
      <c r="LXZ27" s="15"/>
      <c r="LYA27" s="15"/>
      <c r="LYB27" s="15"/>
      <c r="LYC27" s="15"/>
      <c r="LYD27" s="15"/>
      <c r="LYE27" s="15"/>
      <c r="LYF27" s="15"/>
      <c r="LYG27" s="15"/>
      <c r="LYH27" s="15"/>
      <c r="LYI27" s="15"/>
      <c r="LYJ27" s="15"/>
      <c r="LYK27" s="15"/>
      <c r="LYL27" s="15"/>
      <c r="LYM27" s="15"/>
      <c r="LYN27" s="15"/>
      <c r="LYO27" s="15"/>
      <c r="LYP27" s="15"/>
      <c r="LYQ27" s="15"/>
      <c r="LYR27" s="15"/>
      <c r="LYS27" s="15"/>
      <c r="LYT27" s="15"/>
      <c r="LYU27" s="15"/>
      <c r="LYV27" s="15"/>
      <c r="LYW27" s="15"/>
      <c r="LYX27" s="15"/>
      <c r="LYY27" s="15"/>
      <c r="LYZ27" s="15"/>
      <c r="LZA27" s="15"/>
      <c r="LZB27" s="15"/>
      <c r="LZC27" s="15"/>
      <c r="LZD27" s="15"/>
      <c r="LZE27" s="15"/>
      <c r="LZF27" s="15"/>
      <c r="LZG27" s="15"/>
      <c r="LZH27" s="15"/>
      <c r="LZI27" s="15"/>
      <c r="LZJ27" s="15"/>
      <c r="LZK27" s="15"/>
      <c r="LZL27" s="15"/>
      <c r="LZM27" s="15"/>
      <c r="LZN27" s="15"/>
      <c r="LZO27" s="15"/>
      <c r="LZP27" s="15"/>
      <c r="LZQ27" s="15"/>
      <c r="LZR27" s="15"/>
      <c r="LZS27" s="15"/>
      <c r="LZT27" s="15"/>
      <c r="LZU27" s="15"/>
      <c r="LZV27" s="15"/>
      <c r="LZW27" s="15"/>
      <c r="LZX27" s="15"/>
      <c r="LZY27" s="15"/>
      <c r="LZZ27" s="15"/>
      <c r="MAA27" s="15"/>
      <c r="MAB27" s="15"/>
      <c r="MAC27" s="15"/>
      <c r="MAD27" s="15"/>
      <c r="MAE27" s="15"/>
      <c r="MAF27" s="15"/>
      <c r="MAG27" s="15"/>
      <c r="MAH27" s="15"/>
      <c r="MAI27" s="15"/>
      <c r="MAJ27" s="15"/>
      <c r="MAK27" s="15"/>
      <c r="MAL27" s="15"/>
      <c r="MAM27" s="15"/>
      <c r="MAN27" s="15"/>
      <c r="MAO27" s="15"/>
      <c r="MAP27" s="15"/>
      <c r="MAQ27" s="15"/>
      <c r="MAR27" s="15"/>
      <c r="MAS27" s="15"/>
      <c r="MAT27" s="15"/>
      <c r="MAU27" s="15"/>
      <c r="MAV27" s="15"/>
      <c r="MAW27" s="15"/>
      <c r="MAX27" s="15"/>
      <c r="MAY27" s="15"/>
      <c r="MAZ27" s="15"/>
      <c r="MBA27" s="15"/>
      <c r="MBB27" s="15"/>
      <c r="MBC27" s="15"/>
      <c r="MBD27" s="15"/>
      <c r="MBE27" s="15"/>
      <c r="MBF27" s="15"/>
      <c r="MBG27" s="15"/>
      <c r="MBH27" s="15"/>
      <c r="MBI27" s="15"/>
      <c r="MBJ27" s="15"/>
      <c r="MBK27" s="15"/>
      <c r="MBL27" s="15"/>
      <c r="MBM27" s="15"/>
      <c r="MBN27" s="15"/>
      <c r="MBO27" s="15"/>
      <c r="MBP27" s="15"/>
      <c r="MBQ27" s="15"/>
      <c r="MBR27" s="15"/>
      <c r="MBS27" s="15"/>
      <c r="MBT27" s="15"/>
      <c r="MBU27" s="15"/>
      <c r="MBV27" s="15"/>
      <c r="MBW27" s="15"/>
      <c r="MBX27" s="15"/>
      <c r="MBY27" s="15"/>
      <c r="MBZ27" s="15"/>
      <c r="MCA27" s="15"/>
      <c r="MCB27" s="15"/>
      <c r="MCC27" s="15"/>
      <c r="MCD27" s="15"/>
      <c r="MCE27" s="15"/>
      <c r="MCF27" s="15"/>
      <c r="MCG27" s="15"/>
      <c r="MCH27" s="15"/>
      <c r="MCI27" s="15"/>
      <c r="MCJ27" s="15"/>
      <c r="MCK27" s="15"/>
      <c r="MCL27" s="15"/>
      <c r="MCM27" s="15"/>
      <c r="MCN27" s="15"/>
      <c r="MCO27" s="15"/>
      <c r="MCP27" s="15"/>
      <c r="MCQ27" s="15"/>
      <c r="MCR27" s="15"/>
      <c r="MCS27" s="15"/>
      <c r="MCT27" s="15"/>
      <c r="MCU27" s="15"/>
      <c r="MCV27" s="15"/>
      <c r="MCW27" s="15"/>
      <c r="MCX27" s="15"/>
      <c r="MCY27" s="15"/>
      <c r="MCZ27" s="15"/>
      <c r="MDA27" s="15"/>
      <c r="MDB27" s="15"/>
      <c r="MDC27" s="15"/>
      <c r="MDD27" s="15"/>
      <c r="MDE27" s="15"/>
      <c r="MDF27" s="15"/>
      <c r="MDG27" s="15"/>
      <c r="MDH27" s="15"/>
      <c r="MDI27" s="15"/>
      <c r="MDJ27" s="15"/>
      <c r="MDK27" s="15"/>
      <c r="MDL27" s="15"/>
      <c r="MDM27" s="15"/>
      <c r="MDN27" s="15"/>
      <c r="MDO27" s="15"/>
      <c r="MDP27" s="15"/>
      <c r="MDQ27" s="15"/>
      <c r="MDR27" s="15"/>
      <c r="MDS27" s="15"/>
      <c r="MDT27" s="15"/>
      <c r="MDU27" s="15"/>
      <c r="MDV27" s="15"/>
      <c r="MDW27" s="15"/>
      <c r="MDX27" s="15"/>
      <c r="MDY27" s="15"/>
      <c r="MDZ27" s="15"/>
      <c r="MEA27" s="15"/>
      <c r="MEB27" s="15"/>
      <c r="MEC27" s="15"/>
      <c r="MED27" s="15"/>
      <c r="MEE27" s="15"/>
      <c r="MEF27" s="15"/>
      <c r="MEG27" s="15"/>
      <c r="MEH27" s="15"/>
      <c r="MEI27" s="15"/>
      <c r="MEJ27" s="15"/>
      <c r="MEK27" s="15"/>
      <c r="MEL27" s="15"/>
      <c r="MEM27" s="15"/>
      <c r="MEN27" s="15"/>
      <c r="MEO27" s="15"/>
      <c r="MEP27" s="15"/>
      <c r="MEQ27" s="15"/>
      <c r="MER27" s="15"/>
      <c r="MES27" s="15"/>
      <c r="MET27" s="15"/>
      <c r="MEU27" s="15"/>
      <c r="MEV27" s="15"/>
      <c r="MEW27" s="15"/>
      <c r="MEX27" s="15"/>
      <c r="MEY27" s="15"/>
      <c r="MEZ27" s="15"/>
      <c r="MFA27" s="15"/>
      <c r="MFB27" s="15"/>
      <c r="MFC27" s="15"/>
      <c r="MFD27" s="15"/>
      <c r="MFE27" s="15"/>
      <c r="MFF27" s="15"/>
      <c r="MFG27" s="15"/>
      <c r="MFH27" s="15"/>
      <c r="MFI27" s="15"/>
      <c r="MFJ27" s="15"/>
      <c r="MFK27" s="15"/>
      <c r="MFL27" s="15"/>
      <c r="MFM27" s="15"/>
      <c r="MFN27" s="15"/>
      <c r="MFO27" s="15"/>
      <c r="MFP27" s="15"/>
      <c r="MFQ27" s="15"/>
      <c r="MFR27" s="15"/>
      <c r="MFS27" s="15"/>
      <c r="MFT27" s="15"/>
      <c r="MFU27" s="15"/>
      <c r="MFV27" s="15"/>
      <c r="MFW27" s="15"/>
      <c r="MFX27" s="15"/>
      <c r="MFY27" s="15"/>
      <c r="MFZ27" s="15"/>
      <c r="MGA27" s="15"/>
      <c r="MGB27" s="15"/>
      <c r="MGC27" s="15"/>
      <c r="MGD27" s="15"/>
      <c r="MGE27" s="15"/>
      <c r="MGF27" s="15"/>
      <c r="MGG27" s="15"/>
      <c r="MGH27" s="15"/>
      <c r="MGI27" s="15"/>
      <c r="MGJ27" s="15"/>
      <c r="MGK27" s="15"/>
      <c r="MGL27" s="15"/>
      <c r="MGM27" s="15"/>
      <c r="MGN27" s="15"/>
      <c r="MGO27" s="15"/>
      <c r="MGP27" s="15"/>
      <c r="MGQ27" s="15"/>
      <c r="MGR27" s="15"/>
      <c r="MGS27" s="15"/>
      <c r="MGT27" s="15"/>
      <c r="MGU27" s="15"/>
      <c r="MGV27" s="15"/>
      <c r="MGW27" s="15"/>
      <c r="MGX27" s="15"/>
      <c r="MGY27" s="15"/>
      <c r="MGZ27" s="15"/>
      <c r="MHA27" s="15"/>
      <c r="MHB27" s="15"/>
      <c r="MHC27" s="15"/>
      <c r="MHD27" s="15"/>
      <c r="MHE27" s="15"/>
      <c r="MHF27" s="15"/>
      <c r="MHG27" s="15"/>
      <c r="MHH27" s="15"/>
      <c r="MHI27" s="15"/>
      <c r="MHJ27" s="15"/>
      <c r="MHK27" s="15"/>
      <c r="MHL27" s="15"/>
      <c r="MHM27" s="15"/>
      <c r="MHN27" s="15"/>
      <c r="MHO27" s="15"/>
      <c r="MHP27" s="15"/>
      <c r="MHQ27" s="15"/>
      <c r="MHR27" s="15"/>
      <c r="MHS27" s="15"/>
      <c r="MHT27" s="15"/>
      <c r="MHU27" s="15"/>
      <c r="MHV27" s="15"/>
      <c r="MHW27" s="15"/>
      <c r="MHX27" s="15"/>
      <c r="MHY27" s="15"/>
      <c r="MHZ27" s="15"/>
      <c r="MIA27" s="15"/>
      <c r="MIB27" s="15"/>
      <c r="MIC27" s="15"/>
      <c r="MID27" s="15"/>
      <c r="MIE27" s="15"/>
      <c r="MIF27" s="15"/>
      <c r="MIG27" s="15"/>
      <c r="MIH27" s="15"/>
      <c r="MII27" s="15"/>
      <c r="MIJ27" s="15"/>
      <c r="MIK27" s="15"/>
      <c r="MIL27" s="15"/>
      <c r="MIM27" s="15"/>
      <c r="MIN27" s="15"/>
      <c r="MIO27" s="15"/>
      <c r="MIP27" s="15"/>
      <c r="MIQ27" s="15"/>
      <c r="MIR27" s="15"/>
      <c r="MIS27" s="15"/>
      <c r="MIT27" s="15"/>
      <c r="MIU27" s="15"/>
      <c r="MIV27" s="15"/>
      <c r="MIW27" s="15"/>
      <c r="MIX27" s="15"/>
      <c r="MIY27" s="15"/>
      <c r="MIZ27" s="15"/>
      <c r="MJA27" s="15"/>
      <c r="MJB27" s="15"/>
      <c r="MJC27" s="15"/>
      <c r="MJD27" s="15"/>
      <c r="MJE27" s="15"/>
      <c r="MJF27" s="15"/>
      <c r="MJG27" s="15"/>
      <c r="MJH27" s="15"/>
      <c r="MJI27" s="15"/>
      <c r="MJJ27" s="15"/>
      <c r="MJK27" s="15"/>
      <c r="MJL27" s="15"/>
      <c r="MJM27" s="15"/>
      <c r="MJN27" s="15"/>
      <c r="MJO27" s="15"/>
      <c r="MJP27" s="15"/>
      <c r="MJQ27" s="15"/>
      <c r="MJR27" s="15"/>
      <c r="MJS27" s="15"/>
      <c r="MJT27" s="15"/>
      <c r="MJU27" s="15"/>
      <c r="MJV27" s="15"/>
      <c r="MJW27" s="15"/>
      <c r="MJX27" s="15"/>
      <c r="MJY27" s="15"/>
      <c r="MJZ27" s="15"/>
      <c r="MKA27" s="15"/>
      <c r="MKB27" s="15"/>
      <c r="MKC27" s="15"/>
      <c r="MKD27" s="15"/>
      <c r="MKE27" s="15"/>
      <c r="MKF27" s="15"/>
      <c r="MKG27" s="15"/>
      <c r="MKH27" s="15"/>
      <c r="MKI27" s="15"/>
      <c r="MKJ27" s="15"/>
      <c r="MKK27" s="15"/>
      <c r="MKL27" s="15"/>
      <c r="MKM27" s="15"/>
      <c r="MKN27" s="15"/>
      <c r="MKO27" s="15"/>
      <c r="MKP27" s="15"/>
      <c r="MKQ27" s="15"/>
      <c r="MKR27" s="15"/>
      <c r="MKS27" s="15"/>
      <c r="MKT27" s="15"/>
      <c r="MKU27" s="15"/>
      <c r="MKV27" s="15"/>
      <c r="MKW27" s="15"/>
      <c r="MKX27" s="15"/>
      <c r="MKY27" s="15"/>
      <c r="MKZ27" s="15"/>
      <c r="MLA27" s="15"/>
      <c r="MLB27" s="15"/>
      <c r="MLC27" s="15"/>
      <c r="MLD27" s="15"/>
      <c r="MLE27" s="15"/>
      <c r="MLF27" s="15"/>
      <c r="MLG27" s="15"/>
      <c r="MLH27" s="15"/>
      <c r="MLI27" s="15"/>
      <c r="MLJ27" s="15"/>
      <c r="MLK27" s="15"/>
      <c r="MLL27" s="15"/>
      <c r="MLM27" s="15"/>
      <c r="MLN27" s="15"/>
      <c r="MLO27" s="15"/>
      <c r="MLP27" s="15"/>
      <c r="MLQ27" s="15"/>
      <c r="MLR27" s="15"/>
      <c r="MLS27" s="15"/>
      <c r="MLT27" s="15"/>
      <c r="MLU27" s="15"/>
      <c r="MLV27" s="15"/>
      <c r="MLW27" s="15"/>
      <c r="MLX27" s="15"/>
      <c r="MLY27" s="15"/>
      <c r="MLZ27" s="15"/>
      <c r="MMA27" s="15"/>
      <c r="MMB27" s="15"/>
      <c r="MMC27" s="15"/>
      <c r="MMD27" s="15"/>
      <c r="MME27" s="15"/>
      <c r="MMF27" s="15"/>
      <c r="MMG27" s="15"/>
      <c r="MMH27" s="15"/>
      <c r="MMI27" s="15"/>
      <c r="MMJ27" s="15"/>
      <c r="MMK27" s="15"/>
      <c r="MML27" s="15"/>
      <c r="MMM27" s="15"/>
      <c r="MMN27" s="15"/>
      <c r="MMO27" s="15"/>
      <c r="MMP27" s="15"/>
      <c r="MMQ27" s="15"/>
      <c r="MMR27" s="15"/>
      <c r="MMS27" s="15"/>
      <c r="MMT27" s="15"/>
      <c r="MMU27" s="15"/>
      <c r="MMV27" s="15"/>
      <c r="MMW27" s="15"/>
      <c r="MMX27" s="15"/>
      <c r="MMY27" s="15"/>
      <c r="MMZ27" s="15"/>
      <c r="MNA27" s="15"/>
      <c r="MNB27" s="15"/>
      <c r="MNC27" s="15"/>
      <c r="MND27" s="15"/>
      <c r="MNE27" s="15"/>
      <c r="MNF27" s="15"/>
      <c r="MNG27" s="15"/>
      <c r="MNH27" s="15"/>
      <c r="MNI27" s="15"/>
      <c r="MNJ27" s="15"/>
      <c r="MNK27" s="15"/>
      <c r="MNL27" s="15"/>
      <c r="MNM27" s="15"/>
      <c r="MNN27" s="15"/>
      <c r="MNO27" s="15"/>
      <c r="MNP27" s="15"/>
      <c r="MNQ27" s="15"/>
      <c r="MNR27" s="15"/>
      <c r="MNS27" s="15"/>
      <c r="MNT27" s="15"/>
      <c r="MNU27" s="15"/>
      <c r="MNV27" s="15"/>
      <c r="MNW27" s="15"/>
      <c r="MNX27" s="15"/>
      <c r="MNY27" s="15"/>
      <c r="MNZ27" s="15"/>
      <c r="MOA27" s="15"/>
      <c r="MOB27" s="15"/>
      <c r="MOC27" s="15"/>
      <c r="MOD27" s="15"/>
      <c r="MOE27" s="15"/>
      <c r="MOF27" s="15"/>
      <c r="MOG27" s="15"/>
      <c r="MOH27" s="15"/>
      <c r="MOI27" s="15"/>
      <c r="MOJ27" s="15"/>
      <c r="MOK27" s="15"/>
      <c r="MOL27" s="15"/>
      <c r="MOM27" s="15"/>
      <c r="MON27" s="15"/>
      <c r="MOO27" s="15"/>
      <c r="MOP27" s="15"/>
      <c r="MOQ27" s="15"/>
      <c r="MOR27" s="15"/>
      <c r="MOS27" s="15"/>
      <c r="MOT27" s="15"/>
      <c r="MOU27" s="15"/>
      <c r="MOV27" s="15"/>
      <c r="MOW27" s="15"/>
      <c r="MOX27" s="15"/>
      <c r="MOY27" s="15"/>
      <c r="MOZ27" s="15"/>
      <c r="MPA27" s="15"/>
      <c r="MPB27" s="15"/>
      <c r="MPC27" s="15"/>
      <c r="MPD27" s="15"/>
      <c r="MPE27" s="15"/>
      <c r="MPF27" s="15"/>
      <c r="MPG27" s="15"/>
      <c r="MPH27" s="15"/>
      <c r="MPI27" s="15"/>
      <c r="MPJ27" s="15"/>
      <c r="MPK27" s="15"/>
      <c r="MPL27" s="15"/>
      <c r="MPM27" s="15"/>
      <c r="MPN27" s="15"/>
      <c r="MPO27" s="15"/>
      <c r="MPP27" s="15"/>
      <c r="MPQ27" s="15"/>
      <c r="MPR27" s="15"/>
      <c r="MPS27" s="15"/>
      <c r="MPT27" s="15"/>
      <c r="MPU27" s="15"/>
      <c r="MPV27" s="15"/>
      <c r="MPW27" s="15"/>
      <c r="MPX27" s="15"/>
      <c r="MPY27" s="15"/>
      <c r="MPZ27" s="15"/>
      <c r="MQA27" s="15"/>
      <c r="MQB27" s="15"/>
      <c r="MQC27" s="15"/>
      <c r="MQD27" s="15"/>
      <c r="MQE27" s="15"/>
      <c r="MQF27" s="15"/>
      <c r="MQG27" s="15"/>
      <c r="MQH27" s="15"/>
      <c r="MQI27" s="15"/>
      <c r="MQJ27" s="15"/>
      <c r="MQK27" s="15"/>
      <c r="MQL27" s="15"/>
      <c r="MQM27" s="15"/>
      <c r="MQN27" s="15"/>
      <c r="MQO27" s="15"/>
      <c r="MQP27" s="15"/>
      <c r="MQQ27" s="15"/>
      <c r="MQR27" s="15"/>
      <c r="MQS27" s="15"/>
      <c r="MQT27" s="15"/>
      <c r="MQU27" s="15"/>
      <c r="MQV27" s="15"/>
      <c r="MQW27" s="15"/>
      <c r="MQX27" s="15"/>
      <c r="MQY27" s="15"/>
      <c r="MQZ27" s="15"/>
      <c r="MRA27" s="15"/>
      <c r="MRB27" s="15"/>
      <c r="MRC27" s="15"/>
      <c r="MRD27" s="15"/>
      <c r="MRE27" s="15"/>
      <c r="MRF27" s="15"/>
      <c r="MRG27" s="15"/>
      <c r="MRH27" s="15"/>
      <c r="MRI27" s="15"/>
      <c r="MRJ27" s="15"/>
      <c r="MRK27" s="15"/>
      <c r="MRL27" s="15"/>
      <c r="MRM27" s="15"/>
      <c r="MRN27" s="15"/>
      <c r="MRO27" s="15"/>
      <c r="MRP27" s="15"/>
      <c r="MRQ27" s="15"/>
      <c r="MRR27" s="15"/>
      <c r="MRS27" s="15"/>
      <c r="MRT27" s="15"/>
      <c r="MRU27" s="15"/>
      <c r="MRV27" s="15"/>
      <c r="MRW27" s="15"/>
      <c r="MRX27" s="15"/>
      <c r="MRY27" s="15"/>
      <c r="MRZ27" s="15"/>
      <c r="MSA27" s="15"/>
      <c r="MSB27" s="15"/>
      <c r="MSC27" s="15"/>
      <c r="MSD27" s="15"/>
      <c r="MSE27" s="15"/>
      <c r="MSF27" s="15"/>
      <c r="MSG27" s="15"/>
      <c r="MSH27" s="15"/>
      <c r="MSI27" s="15"/>
      <c r="MSJ27" s="15"/>
      <c r="MSK27" s="15"/>
      <c r="MSL27" s="15"/>
      <c r="MSM27" s="15"/>
      <c r="MSN27" s="15"/>
      <c r="MSO27" s="15"/>
      <c r="MSP27" s="15"/>
      <c r="MSQ27" s="15"/>
      <c r="MSR27" s="15"/>
      <c r="MSS27" s="15"/>
      <c r="MST27" s="15"/>
      <c r="MSU27" s="15"/>
      <c r="MSV27" s="15"/>
      <c r="MSW27" s="15"/>
      <c r="MSX27" s="15"/>
      <c r="MSY27" s="15"/>
      <c r="MSZ27" s="15"/>
      <c r="MTA27" s="15"/>
      <c r="MTB27" s="15"/>
      <c r="MTC27" s="15"/>
      <c r="MTD27" s="15"/>
      <c r="MTE27" s="15"/>
      <c r="MTF27" s="15"/>
      <c r="MTG27" s="15"/>
      <c r="MTH27" s="15"/>
      <c r="MTI27" s="15"/>
      <c r="MTJ27" s="15"/>
      <c r="MTK27" s="15"/>
      <c r="MTL27" s="15"/>
      <c r="MTM27" s="15"/>
      <c r="MTN27" s="15"/>
      <c r="MTO27" s="15"/>
      <c r="MTP27" s="15"/>
      <c r="MTQ27" s="15"/>
      <c r="MTR27" s="15"/>
      <c r="MTS27" s="15"/>
      <c r="MTT27" s="15"/>
      <c r="MTU27" s="15"/>
      <c r="MTV27" s="15"/>
      <c r="MTW27" s="15"/>
      <c r="MTX27" s="15"/>
      <c r="MTY27" s="15"/>
      <c r="MTZ27" s="15"/>
      <c r="MUA27" s="15"/>
      <c r="MUB27" s="15"/>
      <c r="MUC27" s="15"/>
      <c r="MUD27" s="15"/>
      <c r="MUE27" s="15"/>
      <c r="MUF27" s="15"/>
      <c r="MUG27" s="15"/>
      <c r="MUH27" s="15"/>
      <c r="MUI27" s="15"/>
      <c r="MUJ27" s="15"/>
      <c r="MUK27" s="15"/>
      <c r="MUL27" s="15"/>
      <c r="MUM27" s="15"/>
      <c r="MUN27" s="15"/>
      <c r="MUO27" s="15"/>
      <c r="MUP27" s="15"/>
      <c r="MUQ27" s="15"/>
      <c r="MUR27" s="15"/>
      <c r="MUS27" s="15"/>
      <c r="MUT27" s="15"/>
      <c r="MUU27" s="15"/>
      <c r="MUV27" s="15"/>
      <c r="MUW27" s="15"/>
      <c r="MUX27" s="15"/>
      <c r="MUY27" s="15"/>
      <c r="MUZ27" s="15"/>
      <c r="MVA27" s="15"/>
      <c r="MVB27" s="15"/>
      <c r="MVC27" s="15"/>
      <c r="MVD27" s="15"/>
      <c r="MVE27" s="15"/>
      <c r="MVF27" s="15"/>
      <c r="MVG27" s="15"/>
      <c r="MVH27" s="15"/>
      <c r="MVI27" s="15"/>
      <c r="MVJ27" s="15"/>
      <c r="MVK27" s="15"/>
      <c r="MVL27" s="15"/>
      <c r="MVM27" s="15"/>
      <c r="MVN27" s="15"/>
      <c r="MVO27" s="15"/>
      <c r="MVP27" s="15"/>
      <c r="MVQ27" s="15"/>
      <c r="MVR27" s="15"/>
      <c r="MVS27" s="15"/>
      <c r="MVT27" s="15"/>
      <c r="MVU27" s="15"/>
      <c r="MVV27" s="15"/>
      <c r="MVW27" s="15"/>
      <c r="MVX27" s="15"/>
      <c r="MVY27" s="15"/>
      <c r="MVZ27" s="15"/>
      <c r="MWA27" s="15"/>
      <c r="MWB27" s="15"/>
      <c r="MWC27" s="15"/>
      <c r="MWD27" s="15"/>
      <c r="MWE27" s="15"/>
      <c r="MWF27" s="15"/>
      <c r="MWG27" s="15"/>
      <c r="MWH27" s="15"/>
      <c r="MWI27" s="15"/>
      <c r="MWJ27" s="15"/>
      <c r="MWK27" s="15"/>
      <c r="MWL27" s="15"/>
      <c r="MWM27" s="15"/>
      <c r="MWN27" s="15"/>
      <c r="MWO27" s="15"/>
      <c r="MWP27" s="15"/>
      <c r="MWQ27" s="15"/>
      <c r="MWR27" s="15"/>
      <c r="MWS27" s="15"/>
      <c r="MWT27" s="15"/>
      <c r="MWU27" s="15"/>
      <c r="MWV27" s="15"/>
      <c r="MWW27" s="15"/>
      <c r="MWX27" s="15"/>
      <c r="MWY27" s="15"/>
      <c r="MWZ27" s="15"/>
      <c r="MXA27" s="15"/>
      <c r="MXB27" s="15"/>
      <c r="MXC27" s="15"/>
      <c r="MXD27" s="15"/>
      <c r="MXE27" s="15"/>
      <c r="MXF27" s="15"/>
      <c r="MXG27" s="15"/>
      <c r="MXH27" s="15"/>
      <c r="MXI27" s="15"/>
      <c r="MXJ27" s="15"/>
      <c r="MXK27" s="15"/>
      <c r="MXL27" s="15"/>
      <c r="MXM27" s="15"/>
      <c r="MXN27" s="15"/>
      <c r="MXO27" s="15"/>
      <c r="MXP27" s="15"/>
      <c r="MXQ27" s="15"/>
      <c r="MXR27" s="15"/>
      <c r="MXS27" s="15"/>
      <c r="MXT27" s="15"/>
      <c r="MXU27" s="15"/>
      <c r="MXV27" s="15"/>
      <c r="MXW27" s="15"/>
      <c r="MXX27" s="15"/>
      <c r="MXY27" s="15"/>
      <c r="MXZ27" s="15"/>
      <c r="MYA27" s="15"/>
      <c r="MYB27" s="15"/>
      <c r="MYC27" s="15"/>
      <c r="MYD27" s="15"/>
      <c r="MYE27" s="15"/>
      <c r="MYF27" s="15"/>
      <c r="MYG27" s="15"/>
      <c r="MYH27" s="15"/>
      <c r="MYI27" s="15"/>
      <c r="MYJ27" s="15"/>
      <c r="MYK27" s="15"/>
      <c r="MYL27" s="15"/>
      <c r="MYM27" s="15"/>
      <c r="MYN27" s="15"/>
      <c r="MYO27" s="15"/>
      <c r="MYP27" s="15"/>
      <c r="MYQ27" s="15"/>
      <c r="MYR27" s="15"/>
      <c r="MYS27" s="15"/>
      <c r="MYT27" s="15"/>
      <c r="MYU27" s="15"/>
      <c r="MYV27" s="15"/>
      <c r="MYW27" s="15"/>
      <c r="MYX27" s="15"/>
      <c r="MYY27" s="15"/>
      <c r="MYZ27" s="15"/>
      <c r="MZA27" s="15"/>
      <c r="MZB27" s="15"/>
      <c r="MZC27" s="15"/>
      <c r="MZD27" s="15"/>
      <c r="MZE27" s="15"/>
      <c r="MZF27" s="15"/>
      <c r="MZG27" s="15"/>
      <c r="MZH27" s="15"/>
      <c r="MZI27" s="15"/>
      <c r="MZJ27" s="15"/>
      <c r="MZK27" s="15"/>
      <c r="MZL27" s="15"/>
      <c r="MZM27" s="15"/>
      <c r="MZN27" s="15"/>
      <c r="MZO27" s="15"/>
      <c r="MZP27" s="15"/>
      <c r="MZQ27" s="15"/>
      <c r="MZR27" s="15"/>
      <c r="MZS27" s="15"/>
      <c r="MZT27" s="15"/>
      <c r="MZU27" s="15"/>
      <c r="MZV27" s="15"/>
      <c r="MZW27" s="15"/>
      <c r="MZX27" s="15"/>
      <c r="MZY27" s="15"/>
      <c r="MZZ27" s="15"/>
      <c r="NAA27" s="15"/>
      <c r="NAB27" s="15"/>
      <c r="NAC27" s="15"/>
      <c r="NAD27" s="15"/>
      <c r="NAE27" s="15"/>
      <c r="NAF27" s="15"/>
      <c r="NAG27" s="15"/>
      <c r="NAH27" s="15"/>
      <c r="NAI27" s="15"/>
      <c r="NAJ27" s="15"/>
      <c r="NAK27" s="15"/>
      <c r="NAL27" s="15"/>
      <c r="NAM27" s="15"/>
      <c r="NAN27" s="15"/>
      <c r="NAO27" s="15"/>
      <c r="NAP27" s="15"/>
      <c r="NAQ27" s="15"/>
      <c r="NAR27" s="15"/>
      <c r="NAS27" s="15"/>
      <c r="NAT27" s="15"/>
      <c r="NAU27" s="15"/>
      <c r="NAV27" s="15"/>
      <c r="NAW27" s="15"/>
      <c r="NAX27" s="15"/>
      <c r="NAY27" s="15"/>
      <c r="NAZ27" s="15"/>
      <c r="NBA27" s="15"/>
      <c r="NBB27" s="15"/>
      <c r="NBC27" s="15"/>
      <c r="NBD27" s="15"/>
      <c r="NBE27" s="15"/>
      <c r="NBF27" s="15"/>
      <c r="NBG27" s="15"/>
      <c r="NBH27" s="15"/>
      <c r="NBI27" s="15"/>
      <c r="NBJ27" s="15"/>
      <c r="NBK27" s="15"/>
      <c r="NBL27" s="15"/>
      <c r="NBM27" s="15"/>
      <c r="NBN27" s="15"/>
      <c r="NBO27" s="15"/>
      <c r="NBP27" s="15"/>
      <c r="NBQ27" s="15"/>
      <c r="NBR27" s="15"/>
      <c r="NBS27" s="15"/>
      <c r="NBT27" s="15"/>
      <c r="NBU27" s="15"/>
      <c r="NBV27" s="15"/>
      <c r="NBW27" s="15"/>
      <c r="NBX27" s="15"/>
      <c r="NBY27" s="15"/>
      <c r="NBZ27" s="15"/>
      <c r="NCA27" s="15"/>
      <c r="NCB27" s="15"/>
      <c r="NCC27" s="15"/>
      <c r="NCD27" s="15"/>
      <c r="NCE27" s="15"/>
      <c r="NCF27" s="15"/>
      <c r="NCG27" s="15"/>
      <c r="NCH27" s="15"/>
      <c r="NCI27" s="15"/>
      <c r="NCJ27" s="15"/>
      <c r="NCK27" s="15"/>
      <c r="NCL27" s="15"/>
      <c r="NCM27" s="15"/>
      <c r="NCN27" s="15"/>
      <c r="NCO27" s="15"/>
      <c r="NCP27" s="15"/>
      <c r="NCQ27" s="15"/>
      <c r="NCR27" s="15"/>
      <c r="NCS27" s="15"/>
      <c r="NCT27" s="15"/>
      <c r="NCU27" s="15"/>
      <c r="NCV27" s="15"/>
      <c r="NCW27" s="15"/>
      <c r="NCX27" s="15"/>
      <c r="NCY27" s="15"/>
      <c r="NCZ27" s="15"/>
      <c r="NDA27" s="15"/>
      <c r="NDB27" s="15"/>
      <c r="NDC27" s="15"/>
      <c r="NDD27" s="15"/>
      <c r="NDE27" s="15"/>
      <c r="NDF27" s="15"/>
      <c r="NDG27" s="15"/>
      <c r="NDH27" s="15"/>
      <c r="NDI27" s="15"/>
      <c r="NDJ27" s="15"/>
      <c r="NDK27" s="15"/>
      <c r="NDL27" s="15"/>
      <c r="NDM27" s="15"/>
      <c r="NDN27" s="15"/>
      <c r="NDO27" s="15"/>
      <c r="NDP27" s="15"/>
      <c r="NDQ27" s="15"/>
      <c r="NDR27" s="15"/>
      <c r="NDS27" s="15"/>
      <c r="NDT27" s="15"/>
      <c r="NDU27" s="15"/>
      <c r="NDV27" s="15"/>
      <c r="NDW27" s="15"/>
      <c r="NDX27" s="15"/>
      <c r="NDY27" s="15"/>
      <c r="NDZ27" s="15"/>
      <c r="NEA27" s="15"/>
      <c r="NEB27" s="15"/>
      <c r="NEC27" s="15"/>
      <c r="NED27" s="15"/>
      <c r="NEE27" s="15"/>
      <c r="NEF27" s="15"/>
      <c r="NEG27" s="15"/>
      <c r="NEH27" s="15"/>
      <c r="NEI27" s="15"/>
      <c r="NEJ27" s="15"/>
      <c r="NEK27" s="15"/>
      <c r="NEL27" s="15"/>
      <c r="NEM27" s="15"/>
      <c r="NEN27" s="15"/>
      <c r="NEO27" s="15"/>
      <c r="NEP27" s="15"/>
      <c r="NEQ27" s="15"/>
      <c r="NER27" s="15"/>
      <c r="NES27" s="15"/>
      <c r="NET27" s="15"/>
      <c r="NEU27" s="15"/>
      <c r="NEV27" s="15"/>
      <c r="NEW27" s="15"/>
      <c r="NEX27" s="15"/>
      <c r="NEY27" s="15"/>
      <c r="NEZ27" s="15"/>
      <c r="NFA27" s="15"/>
      <c r="NFB27" s="15"/>
      <c r="NFC27" s="15"/>
      <c r="NFD27" s="15"/>
      <c r="NFE27" s="15"/>
      <c r="NFF27" s="15"/>
      <c r="NFG27" s="15"/>
      <c r="NFH27" s="15"/>
      <c r="NFI27" s="15"/>
      <c r="NFJ27" s="15"/>
      <c r="NFK27" s="15"/>
      <c r="NFL27" s="15"/>
      <c r="NFM27" s="15"/>
      <c r="NFN27" s="15"/>
      <c r="NFO27" s="15"/>
      <c r="NFP27" s="15"/>
      <c r="NFQ27" s="15"/>
      <c r="NFR27" s="15"/>
      <c r="NFS27" s="15"/>
      <c r="NFT27" s="15"/>
      <c r="NFU27" s="15"/>
      <c r="NFV27" s="15"/>
      <c r="NFW27" s="15"/>
      <c r="NFX27" s="15"/>
      <c r="NFY27" s="15"/>
      <c r="NFZ27" s="15"/>
      <c r="NGA27" s="15"/>
      <c r="NGB27" s="15"/>
      <c r="NGC27" s="15"/>
      <c r="NGD27" s="15"/>
      <c r="NGE27" s="15"/>
      <c r="NGF27" s="15"/>
      <c r="NGG27" s="15"/>
      <c r="NGH27" s="15"/>
      <c r="NGI27" s="15"/>
      <c r="NGJ27" s="15"/>
      <c r="NGK27" s="15"/>
      <c r="NGL27" s="15"/>
      <c r="NGM27" s="15"/>
      <c r="NGN27" s="15"/>
      <c r="NGO27" s="15"/>
      <c r="NGP27" s="15"/>
      <c r="NGQ27" s="15"/>
      <c r="NGR27" s="15"/>
      <c r="NGS27" s="15"/>
      <c r="NGT27" s="15"/>
      <c r="NGU27" s="15"/>
      <c r="NGV27" s="15"/>
      <c r="NGW27" s="15"/>
      <c r="NGX27" s="15"/>
      <c r="NGY27" s="15"/>
      <c r="NGZ27" s="15"/>
      <c r="NHA27" s="15"/>
      <c r="NHB27" s="15"/>
      <c r="NHC27" s="15"/>
      <c r="NHD27" s="15"/>
      <c r="NHE27" s="15"/>
      <c r="NHF27" s="15"/>
      <c r="NHG27" s="15"/>
      <c r="NHH27" s="15"/>
      <c r="NHI27" s="15"/>
      <c r="NHJ27" s="15"/>
      <c r="NHK27" s="15"/>
      <c r="NHL27" s="15"/>
      <c r="NHM27" s="15"/>
      <c r="NHN27" s="15"/>
      <c r="NHO27" s="15"/>
      <c r="NHP27" s="15"/>
      <c r="NHQ27" s="15"/>
      <c r="NHR27" s="15"/>
      <c r="NHS27" s="15"/>
      <c r="NHT27" s="15"/>
      <c r="NHU27" s="15"/>
      <c r="NHV27" s="15"/>
      <c r="NHW27" s="15"/>
      <c r="NHX27" s="15"/>
      <c r="NHY27" s="15"/>
      <c r="NHZ27" s="15"/>
      <c r="NIA27" s="15"/>
      <c r="NIB27" s="15"/>
      <c r="NIC27" s="15"/>
      <c r="NID27" s="15"/>
      <c r="NIE27" s="15"/>
      <c r="NIF27" s="15"/>
      <c r="NIG27" s="15"/>
      <c r="NIH27" s="15"/>
      <c r="NII27" s="15"/>
      <c r="NIJ27" s="15"/>
      <c r="NIK27" s="15"/>
      <c r="NIL27" s="15"/>
      <c r="NIM27" s="15"/>
      <c r="NIN27" s="15"/>
      <c r="NIO27" s="15"/>
      <c r="NIP27" s="15"/>
      <c r="NIQ27" s="15"/>
      <c r="NIR27" s="15"/>
      <c r="NIS27" s="15"/>
      <c r="NIT27" s="15"/>
      <c r="NIU27" s="15"/>
      <c r="NIV27" s="15"/>
      <c r="NIW27" s="15"/>
      <c r="NIX27" s="15"/>
      <c r="NIY27" s="15"/>
      <c r="NIZ27" s="15"/>
      <c r="NJA27" s="15"/>
      <c r="NJB27" s="15"/>
      <c r="NJC27" s="15"/>
      <c r="NJD27" s="15"/>
      <c r="NJE27" s="15"/>
      <c r="NJF27" s="15"/>
      <c r="NJG27" s="15"/>
      <c r="NJH27" s="15"/>
      <c r="NJI27" s="15"/>
      <c r="NJJ27" s="15"/>
      <c r="NJK27" s="15"/>
      <c r="NJL27" s="15"/>
      <c r="NJM27" s="15"/>
      <c r="NJN27" s="15"/>
      <c r="NJO27" s="15"/>
      <c r="NJP27" s="15"/>
      <c r="NJQ27" s="15"/>
      <c r="NJR27" s="15"/>
      <c r="NJS27" s="15"/>
      <c r="NJT27" s="15"/>
      <c r="NJU27" s="15"/>
      <c r="NJV27" s="15"/>
      <c r="NJW27" s="15"/>
      <c r="NJX27" s="15"/>
      <c r="NJY27" s="15"/>
      <c r="NJZ27" s="15"/>
      <c r="NKA27" s="15"/>
      <c r="NKB27" s="15"/>
      <c r="NKC27" s="15"/>
      <c r="NKD27" s="15"/>
      <c r="NKE27" s="15"/>
      <c r="NKF27" s="15"/>
      <c r="NKG27" s="15"/>
      <c r="NKH27" s="15"/>
      <c r="NKI27" s="15"/>
      <c r="NKJ27" s="15"/>
      <c r="NKK27" s="15"/>
      <c r="NKL27" s="15"/>
      <c r="NKM27" s="15"/>
      <c r="NKN27" s="15"/>
      <c r="NKO27" s="15"/>
      <c r="NKP27" s="15"/>
      <c r="NKQ27" s="15"/>
      <c r="NKR27" s="15"/>
      <c r="NKS27" s="15"/>
      <c r="NKT27" s="15"/>
      <c r="NKU27" s="15"/>
      <c r="NKV27" s="15"/>
      <c r="NKW27" s="15"/>
      <c r="NKX27" s="15"/>
      <c r="NKY27" s="15"/>
      <c r="NKZ27" s="15"/>
      <c r="NLA27" s="15"/>
      <c r="NLB27" s="15"/>
      <c r="NLC27" s="15"/>
      <c r="NLD27" s="15"/>
      <c r="NLE27" s="15"/>
      <c r="NLF27" s="15"/>
      <c r="NLG27" s="15"/>
      <c r="NLH27" s="15"/>
      <c r="NLI27" s="15"/>
      <c r="NLJ27" s="15"/>
      <c r="NLK27" s="15"/>
      <c r="NLL27" s="15"/>
      <c r="NLM27" s="15"/>
      <c r="NLN27" s="15"/>
      <c r="NLO27" s="15"/>
      <c r="NLP27" s="15"/>
      <c r="NLQ27" s="15"/>
      <c r="NLR27" s="15"/>
      <c r="NLS27" s="15"/>
      <c r="NLT27" s="15"/>
      <c r="NLU27" s="15"/>
      <c r="NLV27" s="15"/>
      <c r="NLW27" s="15"/>
      <c r="NLX27" s="15"/>
      <c r="NLY27" s="15"/>
      <c r="NLZ27" s="15"/>
      <c r="NMA27" s="15"/>
      <c r="NMB27" s="15"/>
      <c r="NMC27" s="15"/>
      <c r="NMD27" s="15"/>
      <c r="NME27" s="15"/>
      <c r="NMF27" s="15"/>
      <c r="NMG27" s="15"/>
      <c r="NMH27" s="15"/>
      <c r="NMI27" s="15"/>
      <c r="NMJ27" s="15"/>
      <c r="NMK27" s="15"/>
      <c r="NML27" s="15"/>
      <c r="NMM27" s="15"/>
      <c r="NMN27" s="15"/>
      <c r="NMO27" s="15"/>
      <c r="NMP27" s="15"/>
      <c r="NMQ27" s="15"/>
      <c r="NMR27" s="15"/>
      <c r="NMS27" s="15"/>
      <c r="NMT27" s="15"/>
      <c r="NMU27" s="15"/>
      <c r="NMV27" s="15"/>
      <c r="NMW27" s="15"/>
      <c r="NMX27" s="15"/>
      <c r="NMY27" s="15"/>
      <c r="NMZ27" s="15"/>
      <c r="NNA27" s="15"/>
      <c r="NNB27" s="15"/>
      <c r="NNC27" s="15"/>
      <c r="NND27" s="15"/>
      <c r="NNE27" s="15"/>
      <c r="NNF27" s="15"/>
      <c r="NNG27" s="15"/>
      <c r="NNH27" s="15"/>
      <c r="NNI27" s="15"/>
      <c r="NNJ27" s="15"/>
      <c r="NNK27" s="15"/>
      <c r="NNL27" s="15"/>
      <c r="NNM27" s="15"/>
      <c r="NNN27" s="15"/>
      <c r="NNO27" s="15"/>
      <c r="NNP27" s="15"/>
      <c r="NNQ27" s="15"/>
      <c r="NNR27" s="15"/>
      <c r="NNS27" s="15"/>
      <c r="NNT27" s="15"/>
      <c r="NNU27" s="15"/>
      <c r="NNV27" s="15"/>
      <c r="NNW27" s="15"/>
      <c r="NNX27" s="15"/>
      <c r="NNY27" s="15"/>
      <c r="NNZ27" s="15"/>
      <c r="NOA27" s="15"/>
      <c r="NOB27" s="15"/>
      <c r="NOC27" s="15"/>
      <c r="NOD27" s="15"/>
      <c r="NOE27" s="15"/>
      <c r="NOF27" s="15"/>
      <c r="NOG27" s="15"/>
      <c r="NOH27" s="15"/>
      <c r="NOI27" s="15"/>
      <c r="NOJ27" s="15"/>
      <c r="NOK27" s="15"/>
      <c r="NOL27" s="15"/>
      <c r="NOM27" s="15"/>
      <c r="NON27" s="15"/>
      <c r="NOO27" s="15"/>
      <c r="NOP27" s="15"/>
      <c r="NOQ27" s="15"/>
      <c r="NOR27" s="15"/>
      <c r="NOS27" s="15"/>
      <c r="NOT27" s="15"/>
      <c r="NOU27" s="15"/>
      <c r="NOV27" s="15"/>
      <c r="NOW27" s="15"/>
      <c r="NOX27" s="15"/>
      <c r="NOY27" s="15"/>
      <c r="NOZ27" s="15"/>
      <c r="NPA27" s="15"/>
      <c r="NPB27" s="15"/>
      <c r="NPC27" s="15"/>
      <c r="NPD27" s="15"/>
      <c r="NPE27" s="15"/>
      <c r="NPF27" s="15"/>
      <c r="NPG27" s="15"/>
      <c r="NPH27" s="15"/>
      <c r="NPI27" s="15"/>
      <c r="NPJ27" s="15"/>
      <c r="NPK27" s="15"/>
      <c r="NPL27" s="15"/>
      <c r="NPM27" s="15"/>
      <c r="NPN27" s="15"/>
      <c r="NPO27" s="15"/>
      <c r="NPP27" s="15"/>
      <c r="NPQ27" s="15"/>
      <c r="NPR27" s="15"/>
      <c r="NPS27" s="15"/>
      <c r="NPT27" s="15"/>
      <c r="NPU27" s="15"/>
      <c r="NPV27" s="15"/>
      <c r="NPW27" s="15"/>
      <c r="NPX27" s="15"/>
      <c r="NPY27" s="15"/>
      <c r="NPZ27" s="15"/>
      <c r="NQA27" s="15"/>
      <c r="NQB27" s="15"/>
      <c r="NQC27" s="15"/>
      <c r="NQD27" s="15"/>
      <c r="NQE27" s="15"/>
      <c r="NQF27" s="15"/>
      <c r="NQG27" s="15"/>
      <c r="NQH27" s="15"/>
      <c r="NQI27" s="15"/>
      <c r="NQJ27" s="15"/>
      <c r="NQK27" s="15"/>
      <c r="NQL27" s="15"/>
      <c r="NQM27" s="15"/>
      <c r="NQN27" s="15"/>
      <c r="NQO27" s="15"/>
      <c r="NQP27" s="15"/>
      <c r="NQQ27" s="15"/>
      <c r="NQR27" s="15"/>
      <c r="NQS27" s="15"/>
      <c r="NQT27" s="15"/>
      <c r="NQU27" s="15"/>
      <c r="NQV27" s="15"/>
      <c r="NQW27" s="15"/>
      <c r="NQX27" s="15"/>
      <c r="NQY27" s="15"/>
      <c r="NQZ27" s="15"/>
      <c r="NRA27" s="15"/>
      <c r="NRB27" s="15"/>
      <c r="NRC27" s="15"/>
      <c r="NRD27" s="15"/>
      <c r="NRE27" s="15"/>
      <c r="NRF27" s="15"/>
      <c r="NRG27" s="15"/>
      <c r="NRH27" s="15"/>
      <c r="NRI27" s="15"/>
      <c r="NRJ27" s="15"/>
      <c r="NRK27" s="15"/>
      <c r="NRL27" s="15"/>
      <c r="NRM27" s="15"/>
      <c r="NRN27" s="15"/>
      <c r="NRO27" s="15"/>
      <c r="NRP27" s="15"/>
      <c r="NRQ27" s="15"/>
      <c r="NRR27" s="15"/>
      <c r="NRS27" s="15"/>
      <c r="NRT27" s="15"/>
      <c r="NRU27" s="15"/>
      <c r="NRV27" s="15"/>
      <c r="NRW27" s="15"/>
      <c r="NRX27" s="15"/>
      <c r="NRY27" s="15"/>
      <c r="NRZ27" s="15"/>
      <c r="NSA27" s="15"/>
      <c r="NSB27" s="15"/>
      <c r="NSC27" s="15"/>
      <c r="NSD27" s="15"/>
      <c r="NSE27" s="15"/>
      <c r="NSF27" s="15"/>
      <c r="NSG27" s="15"/>
      <c r="NSH27" s="15"/>
      <c r="NSI27" s="15"/>
      <c r="NSJ27" s="15"/>
      <c r="NSK27" s="15"/>
      <c r="NSL27" s="15"/>
      <c r="NSM27" s="15"/>
      <c r="NSN27" s="15"/>
      <c r="NSO27" s="15"/>
      <c r="NSP27" s="15"/>
      <c r="NSQ27" s="15"/>
      <c r="NSR27" s="15"/>
      <c r="NSS27" s="15"/>
      <c r="NST27" s="15"/>
      <c r="NSU27" s="15"/>
      <c r="NSV27" s="15"/>
      <c r="NSW27" s="15"/>
      <c r="NSX27" s="15"/>
      <c r="NSY27" s="15"/>
      <c r="NSZ27" s="15"/>
      <c r="NTA27" s="15"/>
      <c r="NTB27" s="15"/>
      <c r="NTC27" s="15"/>
      <c r="NTD27" s="15"/>
      <c r="NTE27" s="15"/>
      <c r="NTF27" s="15"/>
      <c r="NTG27" s="15"/>
      <c r="NTH27" s="15"/>
      <c r="NTI27" s="15"/>
      <c r="NTJ27" s="15"/>
      <c r="NTK27" s="15"/>
      <c r="NTL27" s="15"/>
      <c r="NTM27" s="15"/>
      <c r="NTN27" s="15"/>
      <c r="NTO27" s="15"/>
      <c r="NTP27" s="15"/>
      <c r="NTQ27" s="15"/>
      <c r="NTR27" s="15"/>
      <c r="NTS27" s="15"/>
      <c r="NTT27" s="15"/>
      <c r="NTU27" s="15"/>
      <c r="NTV27" s="15"/>
      <c r="NTW27" s="15"/>
      <c r="NTX27" s="15"/>
      <c r="NTY27" s="15"/>
      <c r="NTZ27" s="15"/>
      <c r="NUA27" s="15"/>
      <c r="NUB27" s="15"/>
      <c r="NUC27" s="15"/>
      <c r="NUD27" s="15"/>
      <c r="NUE27" s="15"/>
      <c r="NUF27" s="15"/>
      <c r="NUG27" s="15"/>
      <c r="NUH27" s="15"/>
      <c r="NUI27" s="15"/>
      <c r="NUJ27" s="15"/>
      <c r="NUK27" s="15"/>
      <c r="NUL27" s="15"/>
      <c r="NUM27" s="15"/>
      <c r="NUN27" s="15"/>
      <c r="NUO27" s="15"/>
      <c r="NUP27" s="15"/>
      <c r="NUQ27" s="15"/>
      <c r="NUR27" s="15"/>
      <c r="NUS27" s="15"/>
      <c r="NUT27" s="15"/>
      <c r="NUU27" s="15"/>
      <c r="NUV27" s="15"/>
      <c r="NUW27" s="15"/>
      <c r="NUX27" s="15"/>
      <c r="NUY27" s="15"/>
      <c r="NUZ27" s="15"/>
      <c r="NVA27" s="15"/>
      <c r="NVB27" s="15"/>
      <c r="NVC27" s="15"/>
      <c r="NVD27" s="15"/>
      <c r="NVE27" s="15"/>
      <c r="NVF27" s="15"/>
      <c r="NVG27" s="15"/>
      <c r="NVH27" s="15"/>
      <c r="NVI27" s="15"/>
      <c r="NVJ27" s="15"/>
      <c r="NVK27" s="15"/>
      <c r="NVL27" s="15"/>
      <c r="NVM27" s="15"/>
      <c r="NVN27" s="15"/>
      <c r="NVO27" s="15"/>
      <c r="NVP27" s="15"/>
      <c r="NVQ27" s="15"/>
      <c r="NVR27" s="15"/>
      <c r="NVS27" s="15"/>
      <c r="NVT27" s="15"/>
      <c r="NVU27" s="15"/>
      <c r="NVV27" s="15"/>
      <c r="NVW27" s="15"/>
      <c r="NVX27" s="15"/>
      <c r="NVY27" s="15"/>
      <c r="NVZ27" s="15"/>
      <c r="NWA27" s="15"/>
      <c r="NWB27" s="15"/>
      <c r="NWC27" s="15"/>
      <c r="NWD27" s="15"/>
      <c r="NWE27" s="15"/>
      <c r="NWF27" s="15"/>
      <c r="NWG27" s="15"/>
      <c r="NWH27" s="15"/>
      <c r="NWI27" s="15"/>
      <c r="NWJ27" s="15"/>
      <c r="NWK27" s="15"/>
      <c r="NWL27" s="15"/>
      <c r="NWM27" s="15"/>
      <c r="NWN27" s="15"/>
      <c r="NWO27" s="15"/>
      <c r="NWP27" s="15"/>
      <c r="NWQ27" s="15"/>
      <c r="NWR27" s="15"/>
      <c r="NWS27" s="15"/>
      <c r="NWT27" s="15"/>
      <c r="NWU27" s="15"/>
      <c r="NWV27" s="15"/>
      <c r="NWW27" s="15"/>
      <c r="NWX27" s="15"/>
      <c r="NWY27" s="15"/>
      <c r="NWZ27" s="15"/>
      <c r="NXA27" s="15"/>
      <c r="NXB27" s="15"/>
      <c r="NXC27" s="15"/>
      <c r="NXD27" s="15"/>
      <c r="NXE27" s="15"/>
      <c r="NXF27" s="15"/>
      <c r="NXG27" s="15"/>
      <c r="NXH27" s="15"/>
      <c r="NXI27" s="15"/>
      <c r="NXJ27" s="15"/>
      <c r="NXK27" s="15"/>
      <c r="NXL27" s="15"/>
      <c r="NXM27" s="15"/>
      <c r="NXN27" s="15"/>
      <c r="NXO27" s="15"/>
      <c r="NXP27" s="15"/>
      <c r="NXQ27" s="15"/>
      <c r="NXR27" s="15"/>
      <c r="NXS27" s="15"/>
      <c r="NXT27" s="15"/>
      <c r="NXU27" s="15"/>
      <c r="NXV27" s="15"/>
      <c r="NXW27" s="15"/>
      <c r="NXX27" s="15"/>
      <c r="NXY27" s="15"/>
      <c r="NXZ27" s="15"/>
      <c r="NYA27" s="15"/>
      <c r="NYB27" s="15"/>
      <c r="NYC27" s="15"/>
      <c r="NYD27" s="15"/>
      <c r="NYE27" s="15"/>
      <c r="NYF27" s="15"/>
      <c r="NYG27" s="15"/>
      <c r="NYH27" s="15"/>
      <c r="NYI27" s="15"/>
      <c r="NYJ27" s="15"/>
      <c r="NYK27" s="15"/>
      <c r="NYL27" s="15"/>
      <c r="NYM27" s="15"/>
      <c r="NYN27" s="15"/>
      <c r="NYO27" s="15"/>
      <c r="NYP27" s="15"/>
      <c r="NYQ27" s="15"/>
      <c r="NYR27" s="15"/>
      <c r="NYS27" s="15"/>
      <c r="NYT27" s="15"/>
      <c r="NYU27" s="15"/>
      <c r="NYV27" s="15"/>
      <c r="NYW27" s="15"/>
      <c r="NYX27" s="15"/>
      <c r="NYY27" s="15"/>
      <c r="NYZ27" s="15"/>
      <c r="NZA27" s="15"/>
      <c r="NZB27" s="15"/>
      <c r="NZC27" s="15"/>
      <c r="NZD27" s="15"/>
      <c r="NZE27" s="15"/>
      <c r="NZF27" s="15"/>
      <c r="NZG27" s="15"/>
      <c r="NZH27" s="15"/>
      <c r="NZI27" s="15"/>
      <c r="NZJ27" s="15"/>
      <c r="NZK27" s="15"/>
      <c r="NZL27" s="15"/>
      <c r="NZM27" s="15"/>
      <c r="NZN27" s="15"/>
      <c r="NZO27" s="15"/>
      <c r="NZP27" s="15"/>
      <c r="NZQ27" s="15"/>
      <c r="NZR27" s="15"/>
      <c r="NZS27" s="15"/>
      <c r="NZT27" s="15"/>
      <c r="NZU27" s="15"/>
      <c r="NZV27" s="15"/>
      <c r="NZW27" s="15"/>
      <c r="NZX27" s="15"/>
      <c r="NZY27" s="15"/>
      <c r="NZZ27" s="15"/>
      <c r="OAA27" s="15"/>
      <c r="OAB27" s="15"/>
      <c r="OAC27" s="15"/>
      <c r="OAD27" s="15"/>
      <c r="OAE27" s="15"/>
      <c r="OAF27" s="15"/>
      <c r="OAG27" s="15"/>
      <c r="OAH27" s="15"/>
      <c r="OAI27" s="15"/>
      <c r="OAJ27" s="15"/>
      <c r="OAK27" s="15"/>
      <c r="OAL27" s="15"/>
      <c r="OAM27" s="15"/>
      <c r="OAN27" s="15"/>
      <c r="OAO27" s="15"/>
      <c r="OAP27" s="15"/>
      <c r="OAQ27" s="15"/>
      <c r="OAR27" s="15"/>
      <c r="OAS27" s="15"/>
      <c r="OAT27" s="15"/>
      <c r="OAU27" s="15"/>
      <c r="OAV27" s="15"/>
      <c r="OAW27" s="15"/>
      <c r="OAX27" s="15"/>
      <c r="OAY27" s="15"/>
      <c r="OAZ27" s="15"/>
      <c r="OBA27" s="15"/>
      <c r="OBB27" s="15"/>
      <c r="OBC27" s="15"/>
      <c r="OBD27" s="15"/>
      <c r="OBE27" s="15"/>
      <c r="OBF27" s="15"/>
      <c r="OBG27" s="15"/>
      <c r="OBH27" s="15"/>
      <c r="OBI27" s="15"/>
      <c r="OBJ27" s="15"/>
      <c r="OBK27" s="15"/>
      <c r="OBL27" s="15"/>
      <c r="OBM27" s="15"/>
      <c r="OBN27" s="15"/>
      <c r="OBO27" s="15"/>
      <c r="OBP27" s="15"/>
      <c r="OBQ27" s="15"/>
      <c r="OBR27" s="15"/>
      <c r="OBS27" s="15"/>
      <c r="OBT27" s="15"/>
      <c r="OBU27" s="15"/>
      <c r="OBV27" s="15"/>
      <c r="OBW27" s="15"/>
      <c r="OBX27" s="15"/>
      <c r="OBY27" s="15"/>
      <c r="OBZ27" s="15"/>
      <c r="OCA27" s="15"/>
      <c r="OCB27" s="15"/>
      <c r="OCC27" s="15"/>
      <c r="OCD27" s="15"/>
      <c r="OCE27" s="15"/>
      <c r="OCF27" s="15"/>
      <c r="OCG27" s="15"/>
      <c r="OCH27" s="15"/>
      <c r="OCI27" s="15"/>
      <c r="OCJ27" s="15"/>
      <c r="OCK27" s="15"/>
      <c r="OCL27" s="15"/>
      <c r="OCM27" s="15"/>
      <c r="OCN27" s="15"/>
      <c r="OCO27" s="15"/>
      <c r="OCP27" s="15"/>
      <c r="OCQ27" s="15"/>
      <c r="OCR27" s="15"/>
      <c r="OCS27" s="15"/>
      <c r="OCT27" s="15"/>
      <c r="OCU27" s="15"/>
      <c r="OCV27" s="15"/>
      <c r="OCW27" s="15"/>
      <c r="OCX27" s="15"/>
      <c r="OCY27" s="15"/>
      <c r="OCZ27" s="15"/>
      <c r="ODA27" s="15"/>
      <c r="ODB27" s="15"/>
      <c r="ODC27" s="15"/>
      <c r="ODD27" s="15"/>
      <c r="ODE27" s="15"/>
      <c r="ODF27" s="15"/>
      <c r="ODG27" s="15"/>
      <c r="ODH27" s="15"/>
      <c r="ODI27" s="15"/>
      <c r="ODJ27" s="15"/>
      <c r="ODK27" s="15"/>
      <c r="ODL27" s="15"/>
      <c r="ODM27" s="15"/>
      <c r="ODN27" s="15"/>
      <c r="ODO27" s="15"/>
      <c r="ODP27" s="15"/>
      <c r="ODQ27" s="15"/>
      <c r="ODR27" s="15"/>
      <c r="ODS27" s="15"/>
      <c r="ODT27" s="15"/>
      <c r="ODU27" s="15"/>
      <c r="ODV27" s="15"/>
      <c r="ODW27" s="15"/>
      <c r="ODX27" s="15"/>
      <c r="ODY27" s="15"/>
      <c r="ODZ27" s="15"/>
      <c r="OEA27" s="15"/>
      <c r="OEB27" s="15"/>
      <c r="OEC27" s="15"/>
      <c r="OED27" s="15"/>
      <c r="OEE27" s="15"/>
      <c r="OEF27" s="15"/>
      <c r="OEG27" s="15"/>
      <c r="OEH27" s="15"/>
      <c r="OEI27" s="15"/>
      <c r="OEJ27" s="15"/>
      <c r="OEK27" s="15"/>
      <c r="OEL27" s="15"/>
      <c r="OEM27" s="15"/>
      <c r="OEN27" s="15"/>
      <c r="OEO27" s="15"/>
      <c r="OEP27" s="15"/>
      <c r="OEQ27" s="15"/>
      <c r="OER27" s="15"/>
      <c r="OES27" s="15"/>
      <c r="OET27" s="15"/>
      <c r="OEU27" s="15"/>
      <c r="OEV27" s="15"/>
      <c r="OEW27" s="15"/>
      <c r="OEX27" s="15"/>
      <c r="OEY27" s="15"/>
      <c r="OEZ27" s="15"/>
      <c r="OFA27" s="15"/>
      <c r="OFB27" s="15"/>
      <c r="OFC27" s="15"/>
      <c r="OFD27" s="15"/>
      <c r="OFE27" s="15"/>
      <c r="OFF27" s="15"/>
      <c r="OFG27" s="15"/>
      <c r="OFH27" s="15"/>
      <c r="OFI27" s="15"/>
      <c r="OFJ27" s="15"/>
      <c r="OFK27" s="15"/>
      <c r="OFL27" s="15"/>
      <c r="OFM27" s="15"/>
      <c r="OFN27" s="15"/>
      <c r="OFO27" s="15"/>
      <c r="OFP27" s="15"/>
      <c r="OFQ27" s="15"/>
      <c r="OFR27" s="15"/>
      <c r="OFS27" s="15"/>
      <c r="OFT27" s="15"/>
      <c r="OFU27" s="15"/>
      <c r="OFV27" s="15"/>
      <c r="OFW27" s="15"/>
      <c r="OFX27" s="15"/>
      <c r="OFY27" s="15"/>
      <c r="OFZ27" s="15"/>
      <c r="OGA27" s="15"/>
      <c r="OGB27" s="15"/>
      <c r="OGC27" s="15"/>
      <c r="OGD27" s="15"/>
      <c r="OGE27" s="15"/>
      <c r="OGF27" s="15"/>
      <c r="OGG27" s="15"/>
      <c r="OGH27" s="15"/>
      <c r="OGI27" s="15"/>
      <c r="OGJ27" s="15"/>
      <c r="OGK27" s="15"/>
      <c r="OGL27" s="15"/>
      <c r="OGM27" s="15"/>
      <c r="OGN27" s="15"/>
      <c r="OGO27" s="15"/>
      <c r="OGP27" s="15"/>
      <c r="OGQ27" s="15"/>
      <c r="OGR27" s="15"/>
      <c r="OGS27" s="15"/>
      <c r="OGT27" s="15"/>
      <c r="OGU27" s="15"/>
      <c r="OGV27" s="15"/>
      <c r="OGW27" s="15"/>
      <c r="OGX27" s="15"/>
      <c r="OGY27" s="15"/>
      <c r="OGZ27" s="15"/>
      <c r="OHA27" s="15"/>
      <c r="OHB27" s="15"/>
      <c r="OHC27" s="15"/>
      <c r="OHD27" s="15"/>
      <c r="OHE27" s="15"/>
      <c r="OHF27" s="15"/>
      <c r="OHG27" s="15"/>
      <c r="OHH27" s="15"/>
      <c r="OHI27" s="15"/>
      <c r="OHJ27" s="15"/>
      <c r="OHK27" s="15"/>
      <c r="OHL27" s="15"/>
      <c r="OHM27" s="15"/>
      <c r="OHN27" s="15"/>
      <c r="OHO27" s="15"/>
      <c r="OHP27" s="15"/>
      <c r="OHQ27" s="15"/>
      <c r="OHR27" s="15"/>
      <c r="OHS27" s="15"/>
      <c r="OHT27" s="15"/>
      <c r="OHU27" s="15"/>
      <c r="OHV27" s="15"/>
      <c r="OHW27" s="15"/>
      <c r="OHX27" s="15"/>
      <c r="OHY27" s="15"/>
      <c r="OHZ27" s="15"/>
      <c r="OIA27" s="15"/>
      <c r="OIB27" s="15"/>
      <c r="OIC27" s="15"/>
      <c r="OID27" s="15"/>
      <c r="OIE27" s="15"/>
      <c r="OIF27" s="15"/>
      <c r="OIG27" s="15"/>
      <c r="OIH27" s="15"/>
      <c r="OII27" s="15"/>
      <c r="OIJ27" s="15"/>
      <c r="OIK27" s="15"/>
      <c r="OIL27" s="15"/>
      <c r="OIM27" s="15"/>
      <c r="OIN27" s="15"/>
      <c r="OIO27" s="15"/>
      <c r="OIP27" s="15"/>
      <c r="OIQ27" s="15"/>
      <c r="OIR27" s="15"/>
      <c r="OIS27" s="15"/>
      <c r="OIT27" s="15"/>
      <c r="OIU27" s="15"/>
      <c r="OIV27" s="15"/>
      <c r="OIW27" s="15"/>
      <c r="OIX27" s="15"/>
      <c r="OIY27" s="15"/>
      <c r="OIZ27" s="15"/>
      <c r="OJA27" s="15"/>
      <c r="OJB27" s="15"/>
      <c r="OJC27" s="15"/>
      <c r="OJD27" s="15"/>
      <c r="OJE27" s="15"/>
      <c r="OJF27" s="15"/>
      <c r="OJG27" s="15"/>
      <c r="OJH27" s="15"/>
      <c r="OJI27" s="15"/>
      <c r="OJJ27" s="15"/>
      <c r="OJK27" s="15"/>
      <c r="OJL27" s="15"/>
      <c r="OJM27" s="15"/>
      <c r="OJN27" s="15"/>
      <c r="OJO27" s="15"/>
      <c r="OJP27" s="15"/>
      <c r="OJQ27" s="15"/>
      <c r="OJR27" s="15"/>
      <c r="OJS27" s="15"/>
      <c r="OJT27" s="15"/>
      <c r="OJU27" s="15"/>
      <c r="OJV27" s="15"/>
      <c r="OJW27" s="15"/>
      <c r="OJX27" s="15"/>
      <c r="OJY27" s="15"/>
      <c r="OJZ27" s="15"/>
      <c r="OKA27" s="15"/>
      <c r="OKB27" s="15"/>
      <c r="OKC27" s="15"/>
      <c r="OKD27" s="15"/>
      <c r="OKE27" s="15"/>
      <c r="OKF27" s="15"/>
      <c r="OKG27" s="15"/>
      <c r="OKH27" s="15"/>
      <c r="OKI27" s="15"/>
      <c r="OKJ27" s="15"/>
      <c r="OKK27" s="15"/>
      <c r="OKL27" s="15"/>
      <c r="OKM27" s="15"/>
      <c r="OKN27" s="15"/>
      <c r="OKO27" s="15"/>
      <c r="OKP27" s="15"/>
      <c r="OKQ27" s="15"/>
      <c r="OKR27" s="15"/>
      <c r="OKS27" s="15"/>
      <c r="OKT27" s="15"/>
      <c r="OKU27" s="15"/>
      <c r="OKV27" s="15"/>
      <c r="OKW27" s="15"/>
      <c r="OKX27" s="15"/>
      <c r="OKY27" s="15"/>
      <c r="OKZ27" s="15"/>
      <c r="OLA27" s="15"/>
      <c r="OLB27" s="15"/>
      <c r="OLC27" s="15"/>
      <c r="OLD27" s="15"/>
      <c r="OLE27" s="15"/>
      <c r="OLF27" s="15"/>
      <c r="OLG27" s="15"/>
      <c r="OLH27" s="15"/>
      <c r="OLI27" s="15"/>
      <c r="OLJ27" s="15"/>
      <c r="OLK27" s="15"/>
      <c r="OLL27" s="15"/>
      <c r="OLM27" s="15"/>
      <c r="OLN27" s="15"/>
      <c r="OLO27" s="15"/>
      <c r="OLP27" s="15"/>
      <c r="OLQ27" s="15"/>
      <c r="OLR27" s="15"/>
      <c r="OLS27" s="15"/>
      <c r="OLT27" s="15"/>
      <c r="OLU27" s="15"/>
      <c r="OLV27" s="15"/>
      <c r="OLW27" s="15"/>
      <c r="OLX27" s="15"/>
      <c r="OLY27" s="15"/>
      <c r="OLZ27" s="15"/>
      <c r="OMA27" s="15"/>
      <c r="OMB27" s="15"/>
      <c r="OMC27" s="15"/>
      <c r="OMD27" s="15"/>
      <c r="OME27" s="15"/>
      <c r="OMF27" s="15"/>
      <c r="OMG27" s="15"/>
      <c r="OMH27" s="15"/>
      <c r="OMI27" s="15"/>
      <c r="OMJ27" s="15"/>
      <c r="OMK27" s="15"/>
      <c r="OML27" s="15"/>
      <c r="OMM27" s="15"/>
      <c r="OMN27" s="15"/>
      <c r="OMO27" s="15"/>
      <c r="OMP27" s="15"/>
      <c r="OMQ27" s="15"/>
      <c r="OMR27" s="15"/>
      <c r="OMS27" s="15"/>
      <c r="OMT27" s="15"/>
      <c r="OMU27" s="15"/>
      <c r="OMV27" s="15"/>
      <c r="OMW27" s="15"/>
      <c r="OMX27" s="15"/>
      <c r="OMY27" s="15"/>
      <c r="OMZ27" s="15"/>
      <c r="ONA27" s="15"/>
      <c r="ONB27" s="15"/>
      <c r="ONC27" s="15"/>
      <c r="OND27" s="15"/>
      <c r="ONE27" s="15"/>
      <c r="ONF27" s="15"/>
      <c r="ONG27" s="15"/>
      <c r="ONH27" s="15"/>
      <c r="ONI27" s="15"/>
      <c r="ONJ27" s="15"/>
      <c r="ONK27" s="15"/>
      <c r="ONL27" s="15"/>
      <c r="ONM27" s="15"/>
      <c r="ONN27" s="15"/>
      <c r="ONO27" s="15"/>
      <c r="ONP27" s="15"/>
      <c r="ONQ27" s="15"/>
      <c r="ONR27" s="15"/>
      <c r="ONS27" s="15"/>
      <c r="ONT27" s="15"/>
      <c r="ONU27" s="15"/>
      <c r="ONV27" s="15"/>
      <c r="ONW27" s="15"/>
      <c r="ONX27" s="15"/>
      <c r="ONY27" s="15"/>
      <c r="ONZ27" s="15"/>
      <c r="OOA27" s="15"/>
      <c r="OOB27" s="15"/>
      <c r="OOC27" s="15"/>
      <c r="OOD27" s="15"/>
      <c r="OOE27" s="15"/>
      <c r="OOF27" s="15"/>
      <c r="OOG27" s="15"/>
      <c r="OOH27" s="15"/>
      <c r="OOI27" s="15"/>
      <c r="OOJ27" s="15"/>
      <c r="OOK27" s="15"/>
      <c r="OOL27" s="15"/>
      <c r="OOM27" s="15"/>
      <c r="OON27" s="15"/>
      <c r="OOO27" s="15"/>
      <c r="OOP27" s="15"/>
      <c r="OOQ27" s="15"/>
      <c r="OOR27" s="15"/>
      <c r="OOS27" s="15"/>
      <c r="OOT27" s="15"/>
      <c r="OOU27" s="15"/>
      <c r="OOV27" s="15"/>
      <c r="OOW27" s="15"/>
      <c r="OOX27" s="15"/>
      <c r="OOY27" s="15"/>
      <c r="OOZ27" s="15"/>
      <c r="OPA27" s="15"/>
      <c r="OPB27" s="15"/>
      <c r="OPC27" s="15"/>
      <c r="OPD27" s="15"/>
      <c r="OPE27" s="15"/>
      <c r="OPF27" s="15"/>
      <c r="OPG27" s="15"/>
      <c r="OPH27" s="15"/>
      <c r="OPI27" s="15"/>
      <c r="OPJ27" s="15"/>
      <c r="OPK27" s="15"/>
      <c r="OPL27" s="15"/>
      <c r="OPM27" s="15"/>
      <c r="OPN27" s="15"/>
      <c r="OPO27" s="15"/>
      <c r="OPP27" s="15"/>
      <c r="OPQ27" s="15"/>
      <c r="OPR27" s="15"/>
      <c r="OPS27" s="15"/>
      <c r="OPT27" s="15"/>
      <c r="OPU27" s="15"/>
      <c r="OPV27" s="15"/>
      <c r="OPW27" s="15"/>
      <c r="OPX27" s="15"/>
      <c r="OPY27" s="15"/>
      <c r="OPZ27" s="15"/>
      <c r="OQA27" s="15"/>
      <c r="OQB27" s="15"/>
      <c r="OQC27" s="15"/>
      <c r="OQD27" s="15"/>
      <c r="OQE27" s="15"/>
      <c r="OQF27" s="15"/>
      <c r="OQG27" s="15"/>
      <c r="OQH27" s="15"/>
      <c r="OQI27" s="15"/>
      <c r="OQJ27" s="15"/>
      <c r="OQK27" s="15"/>
      <c r="OQL27" s="15"/>
      <c r="OQM27" s="15"/>
      <c r="OQN27" s="15"/>
      <c r="OQO27" s="15"/>
      <c r="OQP27" s="15"/>
      <c r="OQQ27" s="15"/>
      <c r="OQR27" s="15"/>
      <c r="OQS27" s="15"/>
      <c r="OQT27" s="15"/>
      <c r="OQU27" s="15"/>
      <c r="OQV27" s="15"/>
      <c r="OQW27" s="15"/>
      <c r="OQX27" s="15"/>
      <c r="OQY27" s="15"/>
      <c r="OQZ27" s="15"/>
      <c r="ORA27" s="15"/>
      <c r="ORB27" s="15"/>
      <c r="ORC27" s="15"/>
      <c r="ORD27" s="15"/>
      <c r="ORE27" s="15"/>
      <c r="ORF27" s="15"/>
      <c r="ORG27" s="15"/>
      <c r="ORH27" s="15"/>
      <c r="ORI27" s="15"/>
      <c r="ORJ27" s="15"/>
      <c r="ORK27" s="15"/>
      <c r="ORL27" s="15"/>
      <c r="ORM27" s="15"/>
      <c r="ORN27" s="15"/>
      <c r="ORO27" s="15"/>
      <c r="ORP27" s="15"/>
      <c r="ORQ27" s="15"/>
      <c r="ORR27" s="15"/>
      <c r="ORS27" s="15"/>
      <c r="ORT27" s="15"/>
      <c r="ORU27" s="15"/>
      <c r="ORV27" s="15"/>
      <c r="ORW27" s="15"/>
      <c r="ORX27" s="15"/>
      <c r="ORY27" s="15"/>
      <c r="ORZ27" s="15"/>
      <c r="OSA27" s="15"/>
      <c r="OSB27" s="15"/>
      <c r="OSC27" s="15"/>
      <c r="OSD27" s="15"/>
      <c r="OSE27" s="15"/>
      <c r="OSF27" s="15"/>
      <c r="OSG27" s="15"/>
      <c r="OSH27" s="15"/>
      <c r="OSI27" s="15"/>
      <c r="OSJ27" s="15"/>
      <c r="OSK27" s="15"/>
      <c r="OSL27" s="15"/>
      <c r="OSM27" s="15"/>
      <c r="OSN27" s="15"/>
      <c r="OSO27" s="15"/>
      <c r="OSP27" s="15"/>
      <c r="OSQ27" s="15"/>
      <c r="OSR27" s="15"/>
      <c r="OSS27" s="15"/>
      <c r="OST27" s="15"/>
      <c r="OSU27" s="15"/>
      <c r="OSV27" s="15"/>
      <c r="OSW27" s="15"/>
      <c r="OSX27" s="15"/>
      <c r="OSY27" s="15"/>
      <c r="OSZ27" s="15"/>
      <c r="OTA27" s="15"/>
      <c r="OTB27" s="15"/>
      <c r="OTC27" s="15"/>
      <c r="OTD27" s="15"/>
      <c r="OTE27" s="15"/>
      <c r="OTF27" s="15"/>
      <c r="OTG27" s="15"/>
      <c r="OTH27" s="15"/>
      <c r="OTI27" s="15"/>
      <c r="OTJ27" s="15"/>
      <c r="OTK27" s="15"/>
      <c r="OTL27" s="15"/>
      <c r="OTM27" s="15"/>
      <c r="OTN27" s="15"/>
      <c r="OTO27" s="15"/>
      <c r="OTP27" s="15"/>
      <c r="OTQ27" s="15"/>
      <c r="OTR27" s="15"/>
      <c r="OTS27" s="15"/>
      <c r="OTT27" s="15"/>
      <c r="OTU27" s="15"/>
      <c r="OTV27" s="15"/>
      <c r="OTW27" s="15"/>
      <c r="OTX27" s="15"/>
      <c r="OTY27" s="15"/>
      <c r="OTZ27" s="15"/>
      <c r="OUA27" s="15"/>
      <c r="OUB27" s="15"/>
      <c r="OUC27" s="15"/>
      <c r="OUD27" s="15"/>
      <c r="OUE27" s="15"/>
      <c r="OUF27" s="15"/>
      <c r="OUG27" s="15"/>
      <c r="OUH27" s="15"/>
      <c r="OUI27" s="15"/>
      <c r="OUJ27" s="15"/>
      <c r="OUK27" s="15"/>
      <c r="OUL27" s="15"/>
      <c r="OUM27" s="15"/>
      <c r="OUN27" s="15"/>
      <c r="OUO27" s="15"/>
      <c r="OUP27" s="15"/>
      <c r="OUQ27" s="15"/>
      <c r="OUR27" s="15"/>
      <c r="OUS27" s="15"/>
      <c r="OUT27" s="15"/>
      <c r="OUU27" s="15"/>
      <c r="OUV27" s="15"/>
      <c r="OUW27" s="15"/>
      <c r="OUX27" s="15"/>
      <c r="OUY27" s="15"/>
      <c r="OUZ27" s="15"/>
      <c r="OVA27" s="15"/>
      <c r="OVB27" s="15"/>
      <c r="OVC27" s="15"/>
      <c r="OVD27" s="15"/>
      <c r="OVE27" s="15"/>
      <c r="OVF27" s="15"/>
      <c r="OVG27" s="15"/>
      <c r="OVH27" s="15"/>
      <c r="OVI27" s="15"/>
      <c r="OVJ27" s="15"/>
      <c r="OVK27" s="15"/>
      <c r="OVL27" s="15"/>
      <c r="OVM27" s="15"/>
      <c r="OVN27" s="15"/>
      <c r="OVO27" s="15"/>
      <c r="OVP27" s="15"/>
      <c r="OVQ27" s="15"/>
      <c r="OVR27" s="15"/>
      <c r="OVS27" s="15"/>
      <c r="OVT27" s="15"/>
      <c r="OVU27" s="15"/>
      <c r="OVV27" s="15"/>
      <c r="OVW27" s="15"/>
      <c r="OVX27" s="15"/>
      <c r="OVY27" s="15"/>
      <c r="OVZ27" s="15"/>
      <c r="OWA27" s="15"/>
      <c r="OWB27" s="15"/>
      <c r="OWC27" s="15"/>
      <c r="OWD27" s="15"/>
      <c r="OWE27" s="15"/>
      <c r="OWF27" s="15"/>
      <c r="OWG27" s="15"/>
      <c r="OWH27" s="15"/>
      <c r="OWI27" s="15"/>
      <c r="OWJ27" s="15"/>
      <c r="OWK27" s="15"/>
      <c r="OWL27" s="15"/>
      <c r="OWM27" s="15"/>
      <c r="OWN27" s="15"/>
      <c r="OWO27" s="15"/>
      <c r="OWP27" s="15"/>
      <c r="OWQ27" s="15"/>
      <c r="OWR27" s="15"/>
      <c r="OWS27" s="15"/>
      <c r="OWT27" s="15"/>
      <c r="OWU27" s="15"/>
      <c r="OWV27" s="15"/>
      <c r="OWW27" s="15"/>
      <c r="OWX27" s="15"/>
      <c r="OWY27" s="15"/>
      <c r="OWZ27" s="15"/>
      <c r="OXA27" s="15"/>
      <c r="OXB27" s="15"/>
      <c r="OXC27" s="15"/>
      <c r="OXD27" s="15"/>
      <c r="OXE27" s="15"/>
      <c r="OXF27" s="15"/>
      <c r="OXG27" s="15"/>
      <c r="OXH27" s="15"/>
      <c r="OXI27" s="15"/>
      <c r="OXJ27" s="15"/>
      <c r="OXK27" s="15"/>
      <c r="OXL27" s="15"/>
      <c r="OXM27" s="15"/>
      <c r="OXN27" s="15"/>
      <c r="OXO27" s="15"/>
      <c r="OXP27" s="15"/>
      <c r="OXQ27" s="15"/>
      <c r="OXR27" s="15"/>
      <c r="OXS27" s="15"/>
      <c r="OXT27" s="15"/>
      <c r="OXU27" s="15"/>
      <c r="OXV27" s="15"/>
      <c r="OXW27" s="15"/>
      <c r="OXX27" s="15"/>
      <c r="OXY27" s="15"/>
      <c r="OXZ27" s="15"/>
      <c r="OYA27" s="15"/>
      <c r="OYB27" s="15"/>
      <c r="OYC27" s="15"/>
      <c r="OYD27" s="15"/>
      <c r="OYE27" s="15"/>
      <c r="OYF27" s="15"/>
      <c r="OYG27" s="15"/>
      <c r="OYH27" s="15"/>
      <c r="OYI27" s="15"/>
      <c r="OYJ27" s="15"/>
      <c r="OYK27" s="15"/>
      <c r="OYL27" s="15"/>
      <c r="OYM27" s="15"/>
      <c r="OYN27" s="15"/>
      <c r="OYO27" s="15"/>
      <c r="OYP27" s="15"/>
      <c r="OYQ27" s="15"/>
      <c r="OYR27" s="15"/>
      <c r="OYS27" s="15"/>
      <c r="OYT27" s="15"/>
      <c r="OYU27" s="15"/>
      <c r="OYV27" s="15"/>
      <c r="OYW27" s="15"/>
      <c r="OYX27" s="15"/>
      <c r="OYY27" s="15"/>
      <c r="OYZ27" s="15"/>
      <c r="OZA27" s="15"/>
      <c r="OZB27" s="15"/>
      <c r="OZC27" s="15"/>
      <c r="OZD27" s="15"/>
      <c r="OZE27" s="15"/>
      <c r="OZF27" s="15"/>
      <c r="OZG27" s="15"/>
      <c r="OZH27" s="15"/>
      <c r="OZI27" s="15"/>
      <c r="OZJ27" s="15"/>
      <c r="OZK27" s="15"/>
      <c r="OZL27" s="15"/>
      <c r="OZM27" s="15"/>
      <c r="OZN27" s="15"/>
      <c r="OZO27" s="15"/>
      <c r="OZP27" s="15"/>
      <c r="OZQ27" s="15"/>
      <c r="OZR27" s="15"/>
      <c r="OZS27" s="15"/>
      <c r="OZT27" s="15"/>
      <c r="OZU27" s="15"/>
      <c r="OZV27" s="15"/>
      <c r="OZW27" s="15"/>
      <c r="OZX27" s="15"/>
      <c r="OZY27" s="15"/>
      <c r="OZZ27" s="15"/>
      <c r="PAA27" s="15"/>
      <c r="PAB27" s="15"/>
      <c r="PAC27" s="15"/>
      <c r="PAD27" s="15"/>
      <c r="PAE27" s="15"/>
      <c r="PAF27" s="15"/>
      <c r="PAG27" s="15"/>
      <c r="PAH27" s="15"/>
      <c r="PAI27" s="15"/>
      <c r="PAJ27" s="15"/>
      <c r="PAK27" s="15"/>
      <c r="PAL27" s="15"/>
      <c r="PAM27" s="15"/>
      <c r="PAN27" s="15"/>
      <c r="PAO27" s="15"/>
      <c r="PAP27" s="15"/>
      <c r="PAQ27" s="15"/>
      <c r="PAR27" s="15"/>
      <c r="PAS27" s="15"/>
      <c r="PAT27" s="15"/>
      <c r="PAU27" s="15"/>
      <c r="PAV27" s="15"/>
      <c r="PAW27" s="15"/>
      <c r="PAX27" s="15"/>
      <c r="PAY27" s="15"/>
      <c r="PAZ27" s="15"/>
      <c r="PBA27" s="15"/>
      <c r="PBB27" s="15"/>
      <c r="PBC27" s="15"/>
      <c r="PBD27" s="15"/>
      <c r="PBE27" s="15"/>
      <c r="PBF27" s="15"/>
      <c r="PBG27" s="15"/>
      <c r="PBH27" s="15"/>
      <c r="PBI27" s="15"/>
      <c r="PBJ27" s="15"/>
      <c r="PBK27" s="15"/>
      <c r="PBL27" s="15"/>
      <c r="PBM27" s="15"/>
      <c r="PBN27" s="15"/>
      <c r="PBO27" s="15"/>
      <c r="PBP27" s="15"/>
      <c r="PBQ27" s="15"/>
      <c r="PBR27" s="15"/>
      <c r="PBS27" s="15"/>
      <c r="PBT27" s="15"/>
      <c r="PBU27" s="15"/>
      <c r="PBV27" s="15"/>
      <c r="PBW27" s="15"/>
      <c r="PBX27" s="15"/>
      <c r="PBY27" s="15"/>
      <c r="PBZ27" s="15"/>
      <c r="PCA27" s="15"/>
      <c r="PCB27" s="15"/>
      <c r="PCC27" s="15"/>
      <c r="PCD27" s="15"/>
      <c r="PCE27" s="15"/>
      <c r="PCF27" s="15"/>
      <c r="PCG27" s="15"/>
      <c r="PCH27" s="15"/>
      <c r="PCI27" s="15"/>
      <c r="PCJ27" s="15"/>
      <c r="PCK27" s="15"/>
      <c r="PCL27" s="15"/>
      <c r="PCM27" s="15"/>
      <c r="PCN27" s="15"/>
      <c r="PCO27" s="15"/>
      <c r="PCP27" s="15"/>
      <c r="PCQ27" s="15"/>
      <c r="PCR27" s="15"/>
      <c r="PCS27" s="15"/>
      <c r="PCT27" s="15"/>
      <c r="PCU27" s="15"/>
      <c r="PCV27" s="15"/>
      <c r="PCW27" s="15"/>
      <c r="PCX27" s="15"/>
      <c r="PCY27" s="15"/>
      <c r="PCZ27" s="15"/>
      <c r="PDA27" s="15"/>
      <c r="PDB27" s="15"/>
      <c r="PDC27" s="15"/>
      <c r="PDD27" s="15"/>
      <c r="PDE27" s="15"/>
      <c r="PDF27" s="15"/>
      <c r="PDG27" s="15"/>
      <c r="PDH27" s="15"/>
      <c r="PDI27" s="15"/>
      <c r="PDJ27" s="15"/>
      <c r="PDK27" s="15"/>
      <c r="PDL27" s="15"/>
      <c r="PDM27" s="15"/>
      <c r="PDN27" s="15"/>
      <c r="PDO27" s="15"/>
      <c r="PDP27" s="15"/>
      <c r="PDQ27" s="15"/>
      <c r="PDR27" s="15"/>
      <c r="PDS27" s="15"/>
      <c r="PDT27" s="15"/>
      <c r="PDU27" s="15"/>
      <c r="PDV27" s="15"/>
      <c r="PDW27" s="15"/>
      <c r="PDX27" s="15"/>
      <c r="PDY27" s="15"/>
      <c r="PDZ27" s="15"/>
      <c r="PEA27" s="15"/>
      <c r="PEB27" s="15"/>
      <c r="PEC27" s="15"/>
      <c r="PED27" s="15"/>
      <c r="PEE27" s="15"/>
      <c r="PEF27" s="15"/>
      <c r="PEG27" s="15"/>
      <c r="PEH27" s="15"/>
      <c r="PEI27" s="15"/>
      <c r="PEJ27" s="15"/>
      <c r="PEK27" s="15"/>
      <c r="PEL27" s="15"/>
      <c r="PEM27" s="15"/>
      <c r="PEN27" s="15"/>
      <c r="PEO27" s="15"/>
      <c r="PEP27" s="15"/>
      <c r="PEQ27" s="15"/>
      <c r="PER27" s="15"/>
      <c r="PES27" s="15"/>
      <c r="PET27" s="15"/>
      <c r="PEU27" s="15"/>
      <c r="PEV27" s="15"/>
      <c r="PEW27" s="15"/>
      <c r="PEX27" s="15"/>
      <c r="PEY27" s="15"/>
      <c r="PEZ27" s="15"/>
      <c r="PFA27" s="15"/>
      <c r="PFB27" s="15"/>
      <c r="PFC27" s="15"/>
      <c r="PFD27" s="15"/>
      <c r="PFE27" s="15"/>
      <c r="PFF27" s="15"/>
      <c r="PFG27" s="15"/>
      <c r="PFH27" s="15"/>
      <c r="PFI27" s="15"/>
      <c r="PFJ27" s="15"/>
      <c r="PFK27" s="15"/>
      <c r="PFL27" s="15"/>
      <c r="PFM27" s="15"/>
      <c r="PFN27" s="15"/>
      <c r="PFO27" s="15"/>
      <c r="PFP27" s="15"/>
      <c r="PFQ27" s="15"/>
      <c r="PFR27" s="15"/>
      <c r="PFS27" s="15"/>
      <c r="PFT27" s="15"/>
      <c r="PFU27" s="15"/>
      <c r="PFV27" s="15"/>
      <c r="PFW27" s="15"/>
      <c r="PFX27" s="15"/>
      <c r="PFY27" s="15"/>
      <c r="PFZ27" s="15"/>
      <c r="PGA27" s="15"/>
      <c r="PGB27" s="15"/>
      <c r="PGC27" s="15"/>
      <c r="PGD27" s="15"/>
      <c r="PGE27" s="15"/>
      <c r="PGF27" s="15"/>
      <c r="PGG27" s="15"/>
      <c r="PGH27" s="15"/>
      <c r="PGI27" s="15"/>
      <c r="PGJ27" s="15"/>
      <c r="PGK27" s="15"/>
      <c r="PGL27" s="15"/>
      <c r="PGM27" s="15"/>
      <c r="PGN27" s="15"/>
      <c r="PGO27" s="15"/>
      <c r="PGP27" s="15"/>
      <c r="PGQ27" s="15"/>
      <c r="PGR27" s="15"/>
      <c r="PGS27" s="15"/>
      <c r="PGT27" s="15"/>
      <c r="PGU27" s="15"/>
      <c r="PGV27" s="15"/>
      <c r="PGW27" s="15"/>
      <c r="PGX27" s="15"/>
      <c r="PGY27" s="15"/>
      <c r="PGZ27" s="15"/>
      <c r="PHA27" s="15"/>
      <c r="PHB27" s="15"/>
      <c r="PHC27" s="15"/>
      <c r="PHD27" s="15"/>
      <c r="PHE27" s="15"/>
      <c r="PHF27" s="15"/>
      <c r="PHG27" s="15"/>
      <c r="PHH27" s="15"/>
      <c r="PHI27" s="15"/>
      <c r="PHJ27" s="15"/>
      <c r="PHK27" s="15"/>
      <c r="PHL27" s="15"/>
      <c r="PHM27" s="15"/>
      <c r="PHN27" s="15"/>
      <c r="PHO27" s="15"/>
      <c r="PHP27" s="15"/>
      <c r="PHQ27" s="15"/>
      <c r="PHR27" s="15"/>
      <c r="PHS27" s="15"/>
      <c r="PHT27" s="15"/>
      <c r="PHU27" s="15"/>
      <c r="PHV27" s="15"/>
      <c r="PHW27" s="15"/>
      <c r="PHX27" s="15"/>
      <c r="PHY27" s="15"/>
      <c r="PHZ27" s="15"/>
      <c r="PIA27" s="15"/>
      <c r="PIB27" s="15"/>
      <c r="PIC27" s="15"/>
      <c r="PID27" s="15"/>
      <c r="PIE27" s="15"/>
      <c r="PIF27" s="15"/>
      <c r="PIG27" s="15"/>
      <c r="PIH27" s="15"/>
      <c r="PII27" s="15"/>
      <c r="PIJ27" s="15"/>
      <c r="PIK27" s="15"/>
      <c r="PIL27" s="15"/>
      <c r="PIM27" s="15"/>
      <c r="PIN27" s="15"/>
      <c r="PIO27" s="15"/>
      <c r="PIP27" s="15"/>
      <c r="PIQ27" s="15"/>
      <c r="PIR27" s="15"/>
      <c r="PIS27" s="15"/>
      <c r="PIT27" s="15"/>
      <c r="PIU27" s="15"/>
      <c r="PIV27" s="15"/>
      <c r="PIW27" s="15"/>
      <c r="PIX27" s="15"/>
      <c r="PIY27" s="15"/>
      <c r="PIZ27" s="15"/>
      <c r="PJA27" s="15"/>
      <c r="PJB27" s="15"/>
      <c r="PJC27" s="15"/>
      <c r="PJD27" s="15"/>
      <c r="PJE27" s="15"/>
      <c r="PJF27" s="15"/>
      <c r="PJG27" s="15"/>
      <c r="PJH27" s="15"/>
      <c r="PJI27" s="15"/>
      <c r="PJJ27" s="15"/>
      <c r="PJK27" s="15"/>
      <c r="PJL27" s="15"/>
      <c r="PJM27" s="15"/>
      <c r="PJN27" s="15"/>
      <c r="PJO27" s="15"/>
      <c r="PJP27" s="15"/>
      <c r="PJQ27" s="15"/>
      <c r="PJR27" s="15"/>
      <c r="PJS27" s="15"/>
      <c r="PJT27" s="15"/>
      <c r="PJU27" s="15"/>
      <c r="PJV27" s="15"/>
      <c r="PJW27" s="15"/>
      <c r="PJX27" s="15"/>
      <c r="PJY27" s="15"/>
      <c r="PJZ27" s="15"/>
      <c r="PKA27" s="15"/>
      <c r="PKB27" s="15"/>
      <c r="PKC27" s="15"/>
      <c r="PKD27" s="15"/>
      <c r="PKE27" s="15"/>
      <c r="PKF27" s="15"/>
      <c r="PKG27" s="15"/>
      <c r="PKH27" s="15"/>
      <c r="PKI27" s="15"/>
      <c r="PKJ27" s="15"/>
      <c r="PKK27" s="15"/>
      <c r="PKL27" s="15"/>
      <c r="PKM27" s="15"/>
      <c r="PKN27" s="15"/>
      <c r="PKO27" s="15"/>
      <c r="PKP27" s="15"/>
      <c r="PKQ27" s="15"/>
      <c r="PKR27" s="15"/>
      <c r="PKS27" s="15"/>
      <c r="PKT27" s="15"/>
      <c r="PKU27" s="15"/>
      <c r="PKV27" s="15"/>
      <c r="PKW27" s="15"/>
      <c r="PKX27" s="15"/>
      <c r="PKY27" s="15"/>
      <c r="PKZ27" s="15"/>
      <c r="PLA27" s="15"/>
      <c r="PLB27" s="15"/>
      <c r="PLC27" s="15"/>
      <c r="PLD27" s="15"/>
      <c r="PLE27" s="15"/>
      <c r="PLF27" s="15"/>
      <c r="PLG27" s="15"/>
      <c r="PLH27" s="15"/>
      <c r="PLI27" s="15"/>
      <c r="PLJ27" s="15"/>
      <c r="PLK27" s="15"/>
      <c r="PLL27" s="15"/>
      <c r="PLM27" s="15"/>
      <c r="PLN27" s="15"/>
      <c r="PLO27" s="15"/>
      <c r="PLP27" s="15"/>
      <c r="PLQ27" s="15"/>
      <c r="PLR27" s="15"/>
      <c r="PLS27" s="15"/>
      <c r="PLT27" s="15"/>
      <c r="PLU27" s="15"/>
      <c r="PLV27" s="15"/>
      <c r="PLW27" s="15"/>
      <c r="PLX27" s="15"/>
      <c r="PLY27" s="15"/>
      <c r="PLZ27" s="15"/>
      <c r="PMA27" s="15"/>
      <c r="PMB27" s="15"/>
      <c r="PMC27" s="15"/>
      <c r="PMD27" s="15"/>
      <c r="PME27" s="15"/>
      <c r="PMF27" s="15"/>
      <c r="PMG27" s="15"/>
      <c r="PMH27" s="15"/>
      <c r="PMI27" s="15"/>
      <c r="PMJ27" s="15"/>
      <c r="PMK27" s="15"/>
      <c r="PML27" s="15"/>
      <c r="PMM27" s="15"/>
      <c r="PMN27" s="15"/>
      <c r="PMO27" s="15"/>
      <c r="PMP27" s="15"/>
      <c r="PMQ27" s="15"/>
      <c r="PMR27" s="15"/>
      <c r="PMS27" s="15"/>
      <c r="PMT27" s="15"/>
      <c r="PMU27" s="15"/>
      <c r="PMV27" s="15"/>
      <c r="PMW27" s="15"/>
      <c r="PMX27" s="15"/>
      <c r="PMY27" s="15"/>
      <c r="PMZ27" s="15"/>
      <c r="PNA27" s="15"/>
      <c r="PNB27" s="15"/>
      <c r="PNC27" s="15"/>
      <c r="PND27" s="15"/>
      <c r="PNE27" s="15"/>
      <c r="PNF27" s="15"/>
      <c r="PNG27" s="15"/>
      <c r="PNH27" s="15"/>
      <c r="PNI27" s="15"/>
      <c r="PNJ27" s="15"/>
      <c r="PNK27" s="15"/>
      <c r="PNL27" s="15"/>
      <c r="PNM27" s="15"/>
      <c r="PNN27" s="15"/>
      <c r="PNO27" s="15"/>
      <c r="PNP27" s="15"/>
      <c r="PNQ27" s="15"/>
      <c r="PNR27" s="15"/>
      <c r="PNS27" s="15"/>
      <c r="PNT27" s="15"/>
      <c r="PNU27" s="15"/>
      <c r="PNV27" s="15"/>
      <c r="PNW27" s="15"/>
      <c r="PNX27" s="15"/>
      <c r="PNY27" s="15"/>
      <c r="PNZ27" s="15"/>
      <c r="POA27" s="15"/>
      <c r="POB27" s="15"/>
      <c r="POC27" s="15"/>
      <c r="POD27" s="15"/>
      <c r="POE27" s="15"/>
      <c r="POF27" s="15"/>
      <c r="POG27" s="15"/>
      <c r="POH27" s="15"/>
      <c r="POI27" s="15"/>
      <c r="POJ27" s="15"/>
      <c r="POK27" s="15"/>
      <c r="POL27" s="15"/>
      <c r="POM27" s="15"/>
      <c r="PON27" s="15"/>
      <c r="POO27" s="15"/>
      <c r="POP27" s="15"/>
      <c r="POQ27" s="15"/>
      <c r="POR27" s="15"/>
      <c r="POS27" s="15"/>
      <c r="POT27" s="15"/>
      <c r="POU27" s="15"/>
      <c r="POV27" s="15"/>
      <c r="POW27" s="15"/>
      <c r="POX27" s="15"/>
      <c r="POY27" s="15"/>
      <c r="POZ27" s="15"/>
      <c r="PPA27" s="15"/>
      <c r="PPB27" s="15"/>
      <c r="PPC27" s="15"/>
      <c r="PPD27" s="15"/>
      <c r="PPE27" s="15"/>
      <c r="PPF27" s="15"/>
      <c r="PPG27" s="15"/>
      <c r="PPH27" s="15"/>
      <c r="PPI27" s="15"/>
      <c r="PPJ27" s="15"/>
      <c r="PPK27" s="15"/>
      <c r="PPL27" s="15"/>
      <c r="PPM27" s="15"/>
      <c r="PPN27" s="15"/>
      <c r="PPO27" s="15"/>
      <c r="PPP27" s="15"/>
      <c r="PPQ27" s="15"/>
      <c r="PPR27" s="15"/>
      <c r="PPS27" s="15"/>
      <c r="PPT27" s="15"/>
      <c r="PPU27" s="15"/>
      <c r="PPV27" s="15"/>
      <c r="PPW27" s="15"/>
      <c r="PPX27" s="15"/>
      <c r="PPY27" s="15"/>
      <c r="PPZ27" s="15"/>
      <c r="PQA27" s="15"/>
      <c r="PQB27" s="15"/>
      <c r="PQC27" s="15"/>
      <c r="PQD27" s="15"/>
      <c r="PQE27" s="15"/>
      <c r="PQF27" s="15"/>
      <c r="PQG27" s="15"/>
      <c r="PQH27" s="15"/>
      <c r="PQI27" s="15"/>
      <c r="PQJ27" s="15"/>
      <c r="PQK27" s="15"/>
      <c r="PQL27" s="15"/>
      <c r="PQM27" s="15"/>
      <c r="PQN27" s="15"/>
      <c r="PQO27" s="15"/>
      <c r="PQP27" s="15"/>
      <c r="PQQ27" s="15"/>
      <c r="PQR27" s="15"/>
      <c r="PQS27" s="15"/>
      <c r="PQT27" s="15"/>
      <c r="PQU27" s="15"/>
      <c r="PQV27" s="15"/>
      <c r="PQW27" s="15"/>
      <c r="PQX27" s="15"/>
      <c r="PQY27" s="15"/>
      <c r="PQZ27" s="15"/>
      <c r="PRA27" s="15"/>
      <c r="PRB27" s="15"/>
      <c r="PRC27" s="15"/>
      <c r="PRD27" s="15"/>
      <c r="PRE27" s="15"/>
      <c r="PRF27" s="15"/>
      <c r="PRG27" s="15"/>
      <c r="PRH27" s="15"/>
      <c r="PRI27" s="15"/>
      <c r="PRJ27" s="15"/>
      <c r="PRK27" s="15"/>
      <c r="PRL27" s="15"/>
      <c r="PRM27" s="15"/>
      <c r="PRN27" s="15"/>
      <c r="PRO27" s="15"/>
      <c r="PRP27" s="15"/>
      <c r="PRQ27" s="15"/>
      <c r="PRR27" s="15"/>
      <c r="PRS27" s="15"/>
      <c r="PRT27" s="15"/>
      <c r="PRU27" s="15"/>
      <c r="PRV27" s="15"/>
      <c r="PRW27" s="15"/>
      <c r="PRX27" s="15"/>
      <c r="PRY27" s="15"/>
      <c r="PRZ27" s="15"/>
      <c r="PSA27" s="15"/>
      <c r="PSB27" s="15"/>
      <c r="PSC27" s="15"/>
      <c r="PSD27" s="15"/>
      <c r="PSE27" s="15"/>
      <c r="PSF27" s="15"/>
      <c r="PSG27" s="15"/>
      <c r="PSH27" s="15"/>
      <c r="PSI27" s="15"/>
      <c r="PSJ27" s="15"/>
      <c r="PSK27" s="15"/>
      <c r="PSL27" s="15"/>
      <c r="PSM27" s="15"/>
      <c r="PSN27" s="15"/>
      <c r="PSO27" s="15"/>
      <c r="PSP27" s="15"/>
      <c r="PSQ27" s="15"/>
      <c r="PSR27" s="15"/>
      <c r="PSS27" s="15"/>
      <c r="PST27" s="15"/>
      <c r="PSU27" s="15"/>
      <c r="PSV27" s="15"/>
      <c r="PSW27" s="15"/>
      <c r="PSX27" s="15"/>
      <c r="PSY27" s="15"/>
      <c r="PSZ27" s="15"/>
      <c r="PTA27" s="15"/>
      <c r="PTB27" s="15"/>
      <c r="PTC27" s="15"/>
      <c r="PTD27" s="15"/>
      <c r="PTE27" s="15"/>
      <c r="PTF27" s="15"/>
      <c r="PTG27" s="15"/>
      <c r="PTH27" s="15"/>
      <c r="PTI27" s="15"/>
      <c r="PTJ27" s="15"/>
      <c r="PTK27" s="15"/>
      <c r="PTL27" s="15"/>
      <c r="PTM27" s="15"/>
      <c r="PTN27" s="15"/>
      <c r="PTO27" s="15"/>
      <c r="PTP27" s="15"/>
      <c r="PTQ27" s="15"/>
      <c r="PTR27" s="15"/>
      <c r="PTS27" s="15"/>
      <c r="PTT27" s="15"/>
      <c r="PTU27" s="15"/>
      <c r="PTV27" s="15"/>
      <c r="PTW27" s="15"/>
      <c r="PTX27" s="15"/>
      <c r="PTY27" s="15"/>
      <c r="PTZ27" s="15"/>
      <c r="PUA27" s="15"/>
      <c r="PUB27" s="15"/>
      <c r="PUC27" s="15"/>
      <c r="PUD27" s="15"/>
      <c r="PUE27" s="15"/>
      <c r="PUF27" s="15"/>
      <c r="PUG27" s="15"/>
      <c r="PUH27" s="15"/>
      <c r="PUI27" s="15"/>
      <c r="PUJ27" s="15"/>
      <c r="PUK27" s="15"/>
      <c r="PUL27" s="15"/>
      <c r="PUM27" s="15"/>
      <c r="PUN27" s="15"/>
      <c r="PUO27" s="15"/>
      <c r="PUP27" s="15"/>
      <c r="PUQ27" s="15"/>
      <c r="PUR27" s="15"/>
      <c r="PUS27" s="15"/>
      <c r="PUT27" s="15"/>
      <c r="PUU27" s="15"/>
      <c r="PUV27" s="15"/>
      <c r="PUW27" s="15"/>
      <c r="PUX27" s="15"/>
      <c r="PUY27" s="15"/>
      <c r="PUZ27" s="15"/>
      <c r="PVA27" s="15"/>
      <c r="PVB27" s="15"/>
      <c r="PVC27" s="15"/>
      <c r="PVD27" s="15"/>
      <c r="PVE27" s="15"/>
      <c r="PVF27" s="15"/>
      <c r="PVG27" s="15"/>
      <c r="PVH27" s="15"/>
      <c r="PVI27" s="15"/>
      <c r="PVJ27" s="15"/>
      <c r="PVK27" s="15"/>
      <c r="PVL27" s="15"/>
      <c r="PVM27" s="15"/>
      <c r="PVN27" s="15"/>
      <c r="PVO27" s="15"/>
      <c r="PVP27" s="15"/>
      <c r="PVQ27" s="15"/>
      <c r="PVR27" s="15"/>
      <c r="PVS27" s="15"/>
      <c r="PVT27" s="15"/>
      <c r="PVU27" s="15"/>
      <c r="PVV27" s="15"/>
      <c r="PVW27" s="15"/>
      <c r="PVX27" s="15"/>
      <c r="PVY27" s="15"/>
      <c r="PVZ27" s="15"/>
      <c r="PWA27" s="15"/>
      <c r="PWB27" s="15"/>
      <c r="PWC27" s="15"/>
      <c r="PWD27" s="15"/>
      <c r="PWE27" s="15"/>
      <c r="PWF27" s="15"/>
      <c r="PWG27" s="15"/>
      <c r="PWH27" s="15"/>
      <c r="PWI27" s="15"/>
      <c r="PWJ27" s="15"/>
      <c r="PWK27" s="15"/>
      <c r="PWL27" s="15"/>
      <c r="PWM27" s="15"/>
      <c r="PWN27" s="15"/>
      <c r="PWO27" s="15"/>
      <c r="PWP27" s="15"/>
      <c r="PWQ27" s="15"/>
      <c r="PWR27" s="15"/>
      <c r="PWS27" s="15"/>
      <c r="PWT27" s="15"/>
      <c r="PWU27" s="15"/>
      <c r="PWV27" s="15"/>
      <c r="PWW27" s="15"/>
      <c r="PWX27" s="15"/>
      <c r="PWY27" s="15"/>
      <c r="PWZ27" s="15"/>
      <c r="PXA27" s="15"/>
      <c r="PXB27" s="15"/>
      <c r="PXC27" s="15"/>
      <c r="PXD27" s="15"/>
      <c r="PXE27" s="15"/>
      <c r="PXF27" s="15"/>
      <c r="PXG27" s="15"/>
      <c r="PXH27" s="15"/>
      <c r="PXI27" s="15"/>
      <c r="PXJ27" s="15"/>
      <c r="PXK27" s="15"/>
      <c r="PXL27" s="15"/>
      <c r="PXM27" s="15"/>
      <c r="PXN27" s="15"/>
      <c r="PXO27" s="15"/>
      <c r="PXP27" s="15"/>
      <c r="PXQ27" s="15"/>
      <c r="PXR27" s="15"/>
      <c r="PXS27" s="15"/>
      <c r="PXT27" s="15"/>
      <c r="PXU27" s="15"/>
      <c r="PXV27" s="15"/>
      <c r="PXW27" s="15"/>
      <c r="PXX27" s="15"/>
      <c r="PXY27" s="15"/>
      <c r="PXZ27" s="15"/>
      <c r="PYA27" s="15"/>
      <c r="PYB27" s="15"/>
      <c r="PYC27" s="15"/>
      <c r="PYD27" s="15"/>
      <c r="PYE27" s="15"/>
      <c r="PYF27" s="15"/>
      <c r="PYG27" s="15"/>
      <c r="PYH27" s="15"/>
      <c r="PYI27" s="15"/>
      <c r="PYJ27" s="15"/>
      <c r="PYK27" s="15"/>
      <c r="PYL27" s="15"/>
      <c r="PYM27" s="15"/>
      <c r="PYN27" s="15"/>
      <c r="PYO27" s="15"/>
      <c r="PYP27" s="15"/>
      <c r="PYQ27" s="15"/>
      <c r="PYR27" s="15"/>
      <c r="PYS27" s="15"/>
      <c r="PYT27" s="15"/>
      <c r="PYU27" s="15"/>
      <c r="PYV27" s="15"/>
      <c r="PYW27" s="15"/>
      <c r="PYX27" s="15"/>
      <c r="PYY27" s="15"/>
      <c r="PYZ27" s="15"/>
      <c r="PZA27" s="15"/>
      <c r="PZB27" s="15"/>
      <c r="PZC27" s="15"/>
      <c r="PZD27" s="15"/>
      <c r="PZE27" s="15"/>
      <c r="PZF27" s="15"/>
      <c r="PZG27" s="15"/>
      <c r="PZH27" s="15"/>
      <c r="PZI27" s="15"/>
      <c r="PZJ27" s="15"/>
      <c r="PZK27" s="15"/>
      <c r="PZL27" s="15"/>
      <c r="PZM27" s="15"/>
      <c r="PZN27" s="15"/>
      <c r="PZO27" s="15"/>
      <c r="PZP27" s="15"/>
      <c r="PZQ27" s="15"/>
      <c r="PZR27" s="15"/>
      <c r="PZS27" s="15"/>
      <c r="PZT27" s="15"/>
      <c r="PZU27" s="15"/>
      <c r="PZV27" s="15"/>
      <c r="PZW27" s="15"/>
      <c r="PZX27" s="15"/>
      <c r="PZY27" s="15"/>
      <c r="PZZ27" s="15"/>
      <c r="QAA27" s="15"/>
      <c r="QAB27" s="15"/>
      <c r="QAC27" s="15"/>
      <c r="QAD27" s="15"/>
      <c r="QAE27" s="15"/>
      <c r="QAF27" s="15"/>
      <c r="QAG27" s="15"/>
      <c r="QAH27" s="15"/>
      <c r="QAI27" s="15"/>
      <c r="QAJ27" s="15"/>
      <c r="QAK27" s="15"/>
      <c r="QAL27" s="15"/>
      <c r="QAM27" s="15"/>
      <c r="QAN27" s="15"/>
      <c r="QAO27" s="15"/>
      <c r="QAP27" s="15"/>
      <c r="QAQ27" s="15"/>
      <c r="QAR27" s="15"/>
      <c r="QAS27" s="15"/>
      <c r="QAT27" s="15"/>
      <c r="QAU27" s="15"/>
      <c r="QAV27" s="15"/>
      <c r="QAW27" s="15"/>
      <c r="QAX27" s="15"/>
      <c r="QAY27" s="15"/>
      <c r="QAZ27" s="15"/>
      <c r="QBA27" s="15"/>
      <c r="QBB27" s="15"/>
      <c r="QBC27" s="15"/>
      <c r="QBD27" s="15"/>
      <c r="QBE27" s="15"/>
      <c r="QBF27" s="15"/>
      <c r="QBG27" s="15"/>
      <c r="QBH27" s="15"/>
      <c r="QBI27" s="15"/>
      <c r="QBJ27" s="15"/>
      <c r="QBK27" s="15"/>
      <c r="QBL27" s="15"/>
      <c r="QBM27" s="15"/>
      <c r="QBN27" s="15"/>
      <c r="QBO27" s="15"/>
      <c r="QBP27" s="15"/>
      <c r="QBQ27" s="15"/>
      <c r="QBR27" s="15"/>
      <c r="QBS27" s="15"/>
      <c r="QBT27" s="15"/>
      <c r="QBU27" s="15"/>
      <c r="QBV27" s="15"/>
      <c r="QBW27" s="15"/>
      <c r="QBX27" s="15"/>
      <c r="QBY27" s="15"/>
      <c r="QBZ27" s="15"/>
      <c r="QCA27" s="15"/>
      <c r="QCB27" s="15"/>
      <c r="QCC27" s="15"/>
      <c r="QCD27" s="15"/>
      <c r="QCE27" s="15"/>
      <c r="QCF27" s="15"/>
      <c r="QCG27" s="15"/>
      <c r="QCH27" s="15"/>
      <c r="QCI27" s="15"/>
      <c r="QCJ27" s="15"/>
      <c r="QCK27" s="15"/>
      <c r="QCL27" s="15"/>
      <c r="QCM27" s="15"/>
      <c r="QCN27" s="15"/>
      <c r="QCO27" s="15"/>
      <c r="QCP27" s="15"/>
      <c r="QCQ27" s="15"/>
      <c r="QCR27" s="15"/>
      <c r="QCS27" s="15"/>
      <c r="QCT27" s="15"/>
      <c r="QCU27" s="15"/>
      <c r="QCV27" s="15"/>
      <c r="QCW27" s="15"/>
      <c r="QCX27" s="15"/>
      <c r="QCY27" s="15"/>
      <c r="QCZ27" s="15"/>
      <c r="QDA27" s="15"/>
      <c r="QDB27" s="15"/>
      <c r="QDC27" s="15"/>
      <c r="QDD27" s="15"/>
      <c r="QDE27" s="15"/>
      <c r="QDF27" s="15"/>
      <c r="QDG27" s="15"/>
      <c r="QDH27" s="15"/>
      <c r="QDI27" s="15"/>
      <c r="QDJ27" s="15"/>
      <c r="QDK27" s="15"/>
      <c r="QDL27" s="15"/>
      <c r="QDM27" s="15"/>
      <c r="QDN27" s="15"/>
      <c r="QDO27" s="15"/>
      <c r="QDP27" s="15"/>
      <c r="QDQ27" s="15"/>
      <c r="QDR27" s="15"/>
      <c r="QDS27" s="15"/>
      <c r="QDT27" s="15"/>
      <c r="QDU27" s="15"/>
      <c r="QDV27" s="15"/>
      <c r="QDW27" s="15"/>
      <c r="QDX27" s="15"/>
      <c r="QDY27" s="15"/>
      <c r="QDZ27" s="15"/>
      <c r="QEA27" s="15"/>
      <c r="QEB27" s="15"/>
      <c r="QEC27" s="15"/>
      <c r="QED27" s="15"/>
      <c r="QEE27" s="15"/>
      <c r="QEF27" s="15"/>
      <c r="QEG27" s="15"/>
      <c r="QEH27" s="15"/>
      <c r="QEI27" s="15"/>
      <c r="QEJ27" s="15"/>
      <c r="QEK27" s="15"/>
      <c r="QEL27" s="15"/>
      <c r="QEM27" s="15"/>
      <c r="QEN27" s="15"/>
      <c r="QEO27" s="15"/>
      <c r="QEP27" s="15"/>
      <c r="QEQ27" s="15"/>
      <c r="QER27" s="15"/>
      <c r="QES27" s="15"/>
      <c r="QET27" s="15"/>
      <c r="QEU27" s="15"/>
      <c r="QEV27" s="15"/>
      <c r="QEW27" s="15"/>
      <c r="QEX27" s="15"/>
      <c r="QEY27" s="15"/>
      <c r="QEZ27" s="15"/>
      <c r="QFA27" s="15"/>
      <c r="QFB27" s="15"/>
      <c r="QFC27" s="15"/>
      <c r="QFD27" s="15"/>
      <c r="QFE27" s="15"/>
      <c r="QFF27" s="15"/>
      <c r="QFG27" s="15"/>
      <c r="QFH27" s="15"/>
      <c r="QFI27" s="15"/>
      <c r="QFJ27" s="15"/>
      <c r="QFK27" s="15"/>
      <c r="QFL27" s="15"/>
      <c r="QFM27" s="15"/>
      <c r="QFN27" s="15"/>
      <c r="QFO27" s="15"/>
      <c r="QFP27" s="15"/>
      <c r="QFQ27" s="15"/>
      <c r="QFR27" s="15"/>
      <c r="QFS27" s="15"/>
      <c r="QFT27" s="15"/>
      <c r="QFU27" s="15"/>
      <c r="QFV27" s="15"/>
      <c r="QFW27" s="15"/>
      <c r="QFX27" s="15"/>
      <c r="QFY27" s="15"/>
      <c r="QFZ27" s="15"/>
      <c r="QGA27" s="15"/>
      <c r="QGB27" s="15"/>
      <c r="QGC27" s="15"/>
      <c r="QGD27" s="15"/>
      <c r="QGE27" s="15"/>
      <c r="QGF27" s="15"/>
      <c r="QGG27" s="15"/>
      <c r="QGH27" s="15"/>
      <c r="QGI27" s="15"/>
      <c r="QGJ27" s="15"/>
      <c r="QGK27" s="15"/>
      <c r="QGL27" s="15"/>
      <c r="QGM27" s="15"/>
      <c r="QGN27" s="15"/>
      <c r="QGO27" s="15"/>
      <c r="QGP27" s="15"/>
      <c r="QGQ27" s="15"/>
      <c r="QGR27" s="15"/>
      <c r="QGS27" s="15"/>
      <c r="QGT27" s="15"/>
      <c r="QGU27" s="15"/>
      <c r="QGV27" s="15"/>
      <c r="QGW27" s="15"/>
      <c r="QGX27" s="15"/>
      <c r="QGY27" s="15"/>
      <c r="QGZ27" s="15"/>
      <c r="QHA27" s="15"/>
      <c r="QHB27" s="15"/>
      <c r="QHC27" s="15"/>
      <c r="QHD27" s="15"/>
      <c r="QHE27" s="15"/>
      <c r="QHF27" s="15"/>
      <c r="QHG27" s="15"/>
      <c r="QHH27" s="15"/>
      <c r="QHI27" s="15"/>
      <c r="QHJ27" s="15"/>
      <c r="QHK27" s="15"/>
      <c r="QHL27" s="15"/>
      <c r="QHM27" s="15"/>
      <c r="QHN27" s="15"/>
      <c r="QHO27" s="15"/>
      <c r="QHP27" s="15"/>
      <c r="QHQ27" s="15"/>
      <c r="QHR27" s="15"/>
      <c r="QHS27" s="15"/>
      <c r="QHT27" s="15"/>
      <c r="QHU27" s="15"/>
      <c r="QHV27" s="15"/>
      <c r="QHW27" s="15"/>
      <c r="QHX27" s="15"/>
      <c r="QHY27" s="15"/>
      <c r="QHZ27" s="15"/>
      <c r="QIA27" s="15"/>
      <c r="QIB27" s="15"/>
      <c r="QIC27" s="15"/>
      <c r="QID27" s="15"/>
      <c r="QIE27" s="15"/>
      <c r="QIF27" s="15"/>
      <c r="QIG27" s="15"/>
      <c r="QIH27" s="15"/>
      <c r="QII27" s="15"/>
      <c r="QIJ27" s="15"/>
      <c r="QIK27" s="15"/>
      <c r="QIL27" s="15"/>
      <c r="QIM27" s="15"/>
      <c r="QIN27" s="15"/>
      <c r="QIO27" s="15"/>
      <c r="QIP27" s="15"/>
      <c r="QIQ27" s="15"/>
      <c r="QIR27" s="15"/>
      <c r="QIS27" s="15"/>
      <c r="QIT27" s="15"/>
      <c r="QIU27" s="15"/>
      <c r="QIV27" s="15"/>
      <c r="QIW27" s="15"/>
      <c r="QIX27" s="15"/>
      <c r="QIY27" s="15"/>
      <c r="QIZ27" s="15"/>
      <c r="QJA27" s="15"/>
      <c r="QJB27" s="15"/>
      <c r="QJC27" s="15"/>
      <c r="QJD27" s="15"/>
      <c r="QJE27" s="15"/>
      <c r="QJF27" s="15"/>
      <c r="QJG27" s="15"/>
      <c r="QJH27" s="15"/>
      <c r="QJI27" s="15"/>
      <c r="QJJ27" s="15"/>
      <c r="QJK27" s="15"/>
      <c r="QJL27" s="15"/>
      <c r="QJM27" s="15"/>
      <c r="QJN27" s="15"/>
      <c r="QJO27" s="15"/>
      <c r="QJP27" s="15"/>
      <c r="QJQ27" s="15"/>
      <c r="QJR27" s="15"/>
      <c r="QJS27" s="15"/>
      <c r="QJT27" s="15"/>
      <c r="QJU27" s="15"/>
      <c r="QJV27" s="15"/>
      <c r="QJW27" s="15"/>
      <c r="QJX27" s="15"/>
      <c r="QJY27" s="15"/>
      <c r="QJZ27" s="15"/>
      <c r="QKA27" s="15"/>
      <c r="QKB27" s="15"/>
      <c r="QKC27" s="15"/>
      <c r="QKD27" s="15"/>
      <c r="QKE27" s="15"/>
      <c r="QKF27" s="15"/>
      <c r="QKG27" s="15"/>
      <c r="QKH27" s="15"/>
      <c r="QKI27" s="15"/>
      <c r="QKJ27" s="15"/>
      <c r="QKK27" s="15"/>
      <c r="QKL27" s="15"/>
      <c r="QKM27" s="15"/>
      <c r="QKN27" s="15"/>
      <c r="QKO27" s="15"/>
      <c r="QKP27" s="15"/>
      <c r="QKQ27" s="15"/>
      <c r="QKR27" s="15"/>
      <c r="QKS27" s="15"/>
      <c r="QKT27" s="15"/>
      <c r="QKU27" s="15"/>
      <c r="QKV27" s="15"/>
      <c r="QKW27" s="15"/>
      <c r="QKX27" s="15"/>
      <c r="QKY27" s="15"/>
      <c r="QKZ27" s="15"/>
      <c r="QLA27" s="15"/>
      <c r="QLB27" s="15"/>
      <c r="QLC27" s="15"/>
      <c r="QLD27" s="15"/>
      <c r="QLE27" s="15"/>
      <c r="QLF27" s="15"/>
      <c r="QLG27" s="15"/>
      <c r="QLH27" s="15"/>
      <c r="QLI27" s="15"/>
      <c r="QLJ27" s="15"/>
      <c r="QLK27" s="15"/>
      <c r="QLL27" s="15"/>
      <c r="QLM27" s="15"/>
      <c r="QLN27" s="15"/>
      <c r="QLO27" s="15"/>
      <c r="QLP27" s="15"/>
      <c r="QLQ27" s="15"/>
      <c r="QLR27" s="15"/>
      <c r="QLS27" s="15"/>
      <c r="QLT27" s="15"/>
      <c r="QLU27" s="15"/>
      <c r="QLV27" s="15"/>
      <c r="QLW27" s="15"/>
      <c r="QLX27" s="15"/>
      <c r="QLY27" s="15"/>
      <c r="QLZ27" s="15"/>
      <c r="QMA27" s="15"/>
      <c r="QMB27" s="15"/>
      <c r="QMC27" s="15"/>
      <c r="QMD27" s="15"/>
      <c r="QME27" s="15"/>
      <c r="QMF27" s="15"/>
      <c r="QMG27" s="15"/>
      <c r="QMH27" s="15"/>
      <c r="QMI27" s="15"/>
      <c r="QMJ27" s="15"/>
      <c r="QMK27" s="15"/>
      <c r="QML27" s="15"/>
      <c r="QMM27" s="15"/>
      <c r="QMN27" s="15"/>
      <c r="QMO27" s="15"/>
      <c r="QMP27" s="15"/>
      <c r="QMQ27" s="15"/>
      <c r="QMR27" s="15"/>
      <c r="QMS27" s="15"/>
      <c r="QMT27" s="15"/>
      <c r="QMU27" s="15"/>
      <c r="QMV27" s="15"/>
      <c r="QMW27" s="15"/>
      <c r="QMX27" s="15"/>
      <c r="QMY27" s="15"/>
      <c r="QMZ27" s="15"/>
      <c r="QNA27" s="15"/>
      <c r="QNB27" s="15"/>
      <c r="QNC27" s="15"/>
      <c r="QND27" s="15"/>
      <c r="QNE27" s="15"/>
      <c r="QNF27" s="15"/>
      <c r="QNG27" s="15"/>
      <c r="QNH27" s="15"/>
      <c r="QNI27" s="15"/>
      <c r="QNJ27" s="15"/>
      <c r="QNK27" s="15"/>
      <c r="QNL27" s="15"/>
      <c r="QNM27" s="15"/>
      <c r="QNN27" s="15"/>
      <c r="QNO27" s="15"/>
      <c r="QNP27" s="15"/>
      <c r="QNQ27" s="15"/>
      <c r="QNR27" s="15"/>
      <c r="QNS27" s="15"/>
      <c r="QNT27" s="15"/>
      <c r="QNU27" s="15"/>
      <c r="QNV27" s="15"/>
      <c r="QNW27" s="15"/>
      <c r="QNX27" s="15"/>
      <c r="QNY27" s="15"/>
      <c r="QNZ27" s="15"/>
      <c r="QOA27" s="15"/>
      <c r="QOB27" s="15"/>
      <c r="QOC27" s="15"/>
      <c r="QOD27" s="15"/>
      <c r="QOE27" s="15"/>
      <c r="QOF27" s="15"/>
      <c r="QOG27" s="15"/>
      <c r="QOH27" s="15"/>
      <c r="QOI27" s="15"/>
      <c r="QOJ27" s="15"/>
      <c r="QOK27" s="15"/>
      <c r="QOL27" s="15"/>
      <c r="QOM27" s="15"/>
      <c r="QON27" s="15"/>
      <c r="QOO27" s="15"/>
      <c r="QOP27" s="15"/>
      <c r="QOQ27" s="15"/>
      <c r="QOR27" s="15"/>
      <c r="QOS27" s="15"/>
      <c r="QOT27" s="15"/>
      <c r="QOU27" s="15"/>
      <c r="QOV27" s="15"/>
      <c r="QOW27" s="15"/>
      <c r="QOX27" s="15"/>
      <c r="QOY27" s="15"/>
      <c r="QOZ27" s="15"/>
      <c r="QPA27" s="15"/>
      <c r="QPB27" s="15"/>
      <c r="QPC27" s="15"/>
      <c r="QPD27" s="15"/>
      <c r="QPE27" s="15"/>
      <c r="QPF27" s="15"/>
      <c r="QPG27" s="15"/>
      <c r="QPH27" s="15"/>
      <c r="QPI27" s="15"/>
      <c r="QPJ27" s="15"/>
      <c r="QPK27" s="15"/>
      <c r="QPL27" s="15"/>
      <c r="QPM27" s="15"/>
      <c r="QPN27" s="15"/>
      <c r="QPO27" s="15"/>
      <c r="QPP27" s="15"/>
      <c r="QPQ27" s="15"/>
      <c r="QPR27" s="15"/>
      <c r="QPS27" s="15"/>
      <c r="QPT27" s="15"/>
      <c r="QPU27" s="15"/>
      <c r="QPV27" s="15"/>
      <c r="QPW27" s="15"/>
      <c r="QPX27" s="15"/>
      <c r="QPY27" s="15"/>
      <c r="QPZ27" s="15"/>
      <c r="QQA27" s="15"/>
      <c r="QQB27" s="15"/>
      <c r="QQC27" s="15"/>
      <c r="QQD27" s="15"/>
      <c r="QQE27" s="15"/>
      <c r="QQF27" s="15"/>
      <c r="QQG27" s="15"/>
      <c r="QQH27" s="15"/>
      <c r="QQI27" s="15"/>
      <c r="QQJ27" s="15"/>
      <c r="QQK27" s="15"/>
      <c r="QQL27" s="15"/>
      <c r="QQM27" s="15"/>
      <c r="QQN27" s="15"/>
      <c r="QQO27" s="15"/>
      <c r="QQP27" s="15"/>
      <c r="QQQ27" s="15"/>
      <c r="QQR27" s="15"/>
      <c r="QQS27" s="15"/>
      <c r="QQT27" s="15"/>
      <c r="QQU27" s="15"/>
      <c r="QQV27" s="15"/>
      <c r="QQW27" s="15"/>
      <c r="QQX27" s="15"/>
      <c r="QQY27" s="15"/>
      <c r="QQZ27" s="15"/>
      <c r="QRA27" s="15"/>
      <c r="QRB27" s="15"/>
      <c r="QRC27" s="15"/>
      <c r="QRD27" s="15"/>
      <c r="QRE27" s="15"/>
      <c r="QRF27" s="15"/>
      <c r="QRG27" s="15"/>
      <c r="QRH27" s="15"/>
      <c r="QRI27" s="15"/>
      <c r="QRJ27" s="15"/>
      <c r="QRK27" s="15"/>
      <c r="QRL27" s="15"/>
      <c r="QRM27" s="15"/>
      <c r="QRN27" s="15"/>
      <c r="QRO27" s="15"/>
      <c r="QRP27" s="15"/>
      <c r="QRQ27" s="15"/>
      <c r="QRR27" s="15"/>
      <c r="QRS27" s="15"/>
      <c r="QRT27" s="15"/>
      <c r="QRU27" s="15"/>
      <c r="QRV27" s="15"/>
      <c r="QRW27" s="15"/>
      <c r="QRX27" s="15"/>
      <c r="QRY27" s="15"/>
      <c r="QRZ27" s="15"/>
      <c r="QSA27" s="15"/>
      <c r="QSB27" s="15"/>
      <c r="QSC27" s="15"/>
      <c r="QSD27" s="15"/>
      <c r="QSE27" s="15"/>
      <c r="QSF27" s="15"/>
      <c r="QSG27" s="15"/>
      <c r="QSH27" s="15"/>
      <c r="QSI27" s="15"/>
      <c r="QSJ27" s="15"/>
      <c r="QSK27" s="15"/>
      <c r="QSL27" s="15"/>
      <c r="QSM27" s="15"/>
      <c r="QSN27" s="15"/>
      <c r="QSO27" s="15"/>
      <c r="QSP27" s="15"/>
      <c r="QSQ27" s="15"/>
      <c r="QSR27" s="15"/>
      <c r="QSS27" s="15"/>
      <c r="QST27" s="15"/>
      <c r="QSU27" s="15"/>
      <c r="QSV27" s="15"/>
      <c r="QSW27" s="15"/>
      <c r="QSX27" s="15"/>
      <c r="QSY27" s="15"/>
      <c r="QSZ27" s="15"/>
      <c r="QTA27" s="15"/>
      <c r="QTB27" s="15"/>
      <c r="QTC27" s="15"/>
      <c r="QTD27" s="15"/>
      <c r="QTE27" s="15"/>
      <c r="QTF27" s="15"/>
      <c r="QTG27" s="15"/>
      <c r="QTH27" s="15"/>
      <c r="QTI27" s="15"/>
      <c r="QTJ27" s="15"/>
      <c r="QTK27" s="15"/>
      <c r="QTL27" s="15"/>
      <c r="QTM27" s="15"/>
      <c r="QTN27" s="15"/>
      <c r="QTO27" s="15"/>
      <c r="QTP27" s="15"/>
      <c r="QTQ27" s="15"/>
      <c r="QTR27" s="15"/>
      <c r="QTS27" s="15"/>
      <c r="QTT27" s="15"/>
      <c r="QTU27" s="15"/>
      <c r="QTV27" s="15"/>
      <c r="QTW27" s="15"/>
      <c r="QTX27" s="15"/>
      <c r="QTY27" s="15"/>
      <c r="QTZ27" s="15"/>
      <c r="QUA27" s="15"/>
      <c r="QUB27" s="15"/>
      <c r="QUC27" s="15"/>
      <c r="QUD27" s="15"/>
      <c r="QUE27" s="15"/>
      <c r="QUF27" s="15"/>
      <c r="QUG27" s="15"/>
      <c r="QUH27" s="15"/>
      <c r="QUI27" s="15"/>
      <c r="QUJ27" s="15"/>
      <c r="QUK27" s="15"/>
      <c r="QUL27" s="15"/>
      <c r="QUM27" s="15"/>
      <c r="QUN27" s="15"/>
      <c r="QUO27" s="15"/>
      <c r="QUP27" s="15"/>
      <c r="QUQ27" s="15"/>
      <c r="QUR27" s="15"/>
      <c r="QUS27" s="15"/>
      <c r="QUT27" s="15"/>
      <c r="QUU27" s="15"/>
      <c r="QUV27" s="15"/>
      <c r="QUW27" s="15"/>
      <c r="QUX27" s="15"/>
      <c r="QUY27" s="15"/>
      <c r="QUZ27" s="15"/>
      <c r="QVA27" s="15"/>
      <c r="QVB27" s="15"/>
      <c r="QVC27" s="15"/>
      <c r="QVD27" s="15"/>
      <c r="QVE27" s="15"/>
      <c r="QVF27" s="15"/>
      <c r="QVG27" s="15"/>
      <c r="QVH27" s="15"/>
      <c r="QVI27" s="15"/>
      <c r="QVJ27" s="15"/>
      <c r="QVK27" s="15"/>
      <c r="QVL27" s="15"/>
      <c r="QVM27" s="15"/>
      <c r="QVN27" s="15"/>
      <c r="QVO27" s="15"/>
      <c r="QVP27" s="15"/>
      <c r="QVQ27" s="15"/>
      <c r="QVR27" s="15"/>
      <c r="QVS27" s="15"/>
      <c r="QVT27" s="15"/>
      <c r="QVU27" s="15"/>
      <c r="QVV27" s="15"/>
      <c r="QVW27" s="15"/>
      <c r="QVX27" s="15"/>
      <c r="QVY27" s="15"/>
      <c r="QVZ27" s="15"/>
      <c r="QWA27" s="15"/>
      <c r="QWB27" s="15"/>
      <c r="QWC27" s="15"/>
      <c r="QWD27" s="15"/>
      <c r="QWE27" s="15"/>
      <c r="QWF27" s="15"/>
      <c r="QWG27" s="15"/>
      <c r="QWH27" s="15"/>
      <c r="QWI27" s="15"/>
      <c r="QWJ27" s="15"/>
      <c r="QWK27" s="15"/>
      <c r="QWL27" s="15"/>
      <c r="QWM27" s="15"/>
      <c r="QWN27" s="15"/>
      <c r="QWO27" s="15"/>
      <c r="QWP27" s="15"/>
      <c r="QWQ27" s="15"/>
      <c r="QWR27" s="15"/>
      <c r="QWS27" s="15"/>
      <c r="QWT27" s="15"/>
      <c r="QWU27" s="15"/>
      <c r="QWV27" s="15"/>
      <c r="QWW27" s="15"/>
      <c r="QWX27" s="15"/>
      <c r="QWY27" s="15"/>
      <c r="QWZ27" s="15"/>
      <c r="QXA27" s="15"/>
      <c r="QXB27" s="15"/>
      <c r="QXC27" s="15"/>
      <c r="QXD27" s="15"/>
      <c r="QXE27" s="15"/>
      <c r="QXF27" s="15"/>
      <c r="QXG27" s="15"/>
      <c r="QXH27" s="15"/>
      <c r="QXI27" s="15"/>
      <c r="QXJ27" s="15"/>
      <c r="QXK27" s="15"/>
      <c r="QXL27" s="15"/>
      <c r="QXM27" s="15"/>
      <c r="QXN27" s="15"/>
      <c r="QXO27" s="15"/>
      <c r="QXP27" s="15"/>
      <c r="QXQ27" s="15"/>
      <c r="QXR27" s="15"/>
      <c r="QXS27" s="15"/>
      <c r="QXT27" s="15"/>
      <c r="QXU27" s="15"/>
      <c r="QXV27" s="15"/>
      <c r="QXW27" s="15"/>
      <c r="QXX27" s="15"/>
      <c r="QXY27" s="15"/>
      <c r="QXZ27" s="15"/>
      <c r="QYA27" s="15"/>
      <c r="QYB27" s="15"/>
      <c r="QYC27" s="15"/>
      <c r="QYD27" s="15"/>
      <c r="QYE27" s="15"/>
      <c r="QYF27" s="15"/>
      <c r="QYG27" s="15"/>
      <c r="QYH27" s="15"/>
      <c r="QYI27" s="15"/>
      <c r="QYJ27" s="15"/>
      <c r="QYK27" s="15"/>
      <c r="QYL27" s="15"/>
      <c r="QYM27" s="15"/>
      <c r="QYN27" s="15"/>
      <c r="QYO27" s="15"/>
      <c r="QYP27" s="15"/>
      <c r="QYQ27" s="15"/>
      <c r="QYR27" s="15"/>
      <c r="QYS27" s="15"/>
      <c r="QYT27" s="15"/>
      <c r="QYU27" s="15"/>
      <c r="QYV27" s="15"/>
      <c r="QYW27" s="15"/>
      <c r="QYX27" s="15"/>
      <c r="QYY27" s="15"/>
      <c r="QYZ27" s="15"/>
      <c r="QZA27" s="15"/>
      <c r="QZB27" s="15"/>
      <c r="QZC27" s="15"/>
      <c r="QZD27" s="15"/>
      <c r="QZE27" s="15"/>
      <c r="QZF27" s="15"/>
      <c r="QZG27" s="15"/>
      <c r="QZH27" s="15"/>
      <c r="QZI27" s="15"/>
      <c r="QZJ27" s="15"/>
      <c r="QZK27" s="15"/>
      <c r="QZL27" s="15"/>
      <c r="QZM27" s="15"/>
      <c r="QZN27" s="15"/>
      <c r="QZO27" s="15"/>
      <c r="QZP27" s="15"/>
      <c r="QZQ27" s="15"/>
      <c r="QZR27" s="15"/>
      <c r="QZS27" s="15"/>
      <c r="QZT27" s="15"/>
      <c r="QZU27" s="15"/>
      <c r="QZV27" s="15"/>
      <c r="QZW27" s="15"/>
      <c r="QZX27" s="15"/>
      <c r="QZY27" s="15"/>
      <c r="QZZ27" s="15"/>
      <c r="RAA27" s="15"/>
      <c r="RAB27" s="15"/>
      <c r="RAC27" s="15"/>
      <c r="RAD27" s="15"/>
      <c r="RAE27" s="15"/>
      <c r="RAF27" s="15"/>
      <c r="RAG27" s="15"/>
      <c r="RAH27" s="15"/>
      <c r="RAI27" s="15"/>
      <c r="RAJ27" s="15"/>
      <c r="RAK27" s="15"/>
      <c r="RAL27" s="15"/>
      <c r="RAM27" s="15"/>
      <c r="RAN27" s="15"/>
      <c r="RAO27" s="15"/>
      <c r="RAP27" s="15"/>
      <c r="RAQ27" s="15"/>
      <c r="RAR27" s="15"/>
      <c r="RAS27" s="15"/>
      <c r="RAT27" s="15"/>
      <c r="RAU27" s="15"/>
      <c r="RAV27" s="15"/>
      <c r="RAW27" s="15"/>
      <c r="RAX27" s="15"/>
      <c r="RAY27" s="15"/>
      <c r="RAZ27" s="15"/>
      <c r="RBA27" s="15"/>
      <c r="RBB27" s="15"/>
      <c r="RBC27" s="15"/>
      <c r="RBD27" s="15"/>
      <c r="RBE27" s="15"/>
      <c r="RBF27" s="15"/>
      <c r="RBG27" s="15"/>
      <c r="RBH27" s="15"/>
      <c r="RBI27" s="15"/>
      <c r="RBJ27" s="15"/>
      <c r="RBK27" s="15"/>
      <c r="RBL27" s="15"/>
      <c r="RBM27" s="15"/>
      <c r="RBN27" s="15"/>
      <c r="RBO27" s="15"/>
      <c r="RBP27" s="15"/>
      <c r="RBQ27" s="15"/>
      <c r="RBR27" s="15"/>
      <c r="RBS27" s="15"/>
      <c r="RBT27" s="15"/>
      <c r="RBU27" s="15"/>
      <c r="RBV27" s="15"/>
      <c r="RBW27" s="15"/>
      <c r="RBX27" s="15"/>
      <c r="RBY27" s="15"/>
      <c r="RBZ27" s="15"/>
      <c r="RCA27" s="15"/>
      <c r="RCB27" s="15"/>
      <c r="RCC27" s="15"/>
      <c r="RCD27" s="15"/>
      <c r="RCE27" s="15"/>
      <c r="RCF27" s="15"/>
      <c r="RCG27" s="15"/>
      <c r="RCH27" s="15"/>
      <c r="RCI27" s="15"/>
      <c r="RCJ27" s="15"/>
      <c r="RCK27" s="15"/>
      <c r="RCL27" s="15"/>
      <c r="RCM27" s="15"/>
      <c r="RCN27" s="15"/>
      <c r="RCO27" s="15"/>
      <c r="RCP27" s="15"/>
      <c r="RCQ27" s="15"/>
      <c r="RCR27" s="15"/>
      <c r="RCS27" s="15"/>
      <c r="RCT27" s="15"/>
      <c r="RCU27" s="15"/>
      <c r="RCV27" s="15"/>
      <c r="RCW27" s="15"/>
      <c r="RCX27" s="15"/>
      <c r="RCY27" s="15"/>
      <c r="RCZ27" s="15"/>
      <c r="RDA27" s="15"/>
      <c r="RDB27" s="15"/>
      <c r="RDC27" s="15"/>
      <c r="RDD27" s="15"/>
      <c r="RDE27" s="15"/>
      <c r="RDF27" s="15"/>
      <c r="RDG27" s="15"/>
      <c r="RDH27" s="15"/>
      <c r="RDI27" s="15"/>
      <c r="RDJ27" s="15"/>
      <c r="RDK27" s="15"/>
      <c r="RDL27" s="15"/>
      <c r="RDM27" s="15"/>
      <c r="RDN27" s="15"/>
      <c r="RDO27" s="15"/>
      <c r="RDP27" s="15"/>
      <c r="RDQ27" s="15"/>
      <c r="RDR27" s="15"/>
      <c r="RDS27" s="15"/>
      <c r="RDT27" s="15"/>
      <c r="RDU27" s="15"/>
      <c r="RDV27" s="15"/>
      <c r="RDW27" s="15"/>
      <c r="RDX27" s="15"/>
      <c r="RDY27" s="15"/>
      <c r="RDZ27" s="15"/>
      <c r="REA27" s="15"/>
      <c r="REB27" s="15"/>
      <c r="REC27" s="15"/>
      <c r="RED27" s="15"/>
      <c r="REE27" s="15"/>
      <c r="REF27" s="15"/>
      <c r="REG27" s="15"/>
      <c r="REH27" s="15"/>
      <c r="REI27" s="15"/>
      <c r="REJ27" s="15"/>
      <c r="REK27" s="15"/>
      <c r="REL27" s="15"/>
      <c r="REM27" s="15"/>
      <c r="REN27" s="15"/>
      <c r="REO27" s="15"/>
      <c r="REP27" s="15"/>
      <c r="REQ27" s="15"/>
      <c r="RER27" s="15"/>
      <c r="RES27" s="15"/>
      <c r="RET27" s="15"/>
      <c r="REU27" s="15"/>
      <c r="REV27" s="15"/>
      <c r="REW27" s="15"/>
      <c r="REX27" s="15"/>
      <c r="REY27" s="15"/>
      <c r="REZ27" s="15"/>
      <c r="RFA27" s="15"/>
      <c r="RFB27" s="15"/>
      <c r="RFC27" s="15"/>
      <c r="RFD27" s="15"/>
      <c r="RFE27" s="15"/>
      <c r="RFF27" s="15"/>
      <c r="RFG27" s="15"/>
      <c r="RFH27" s="15"/>
      <c r="RFI27" s="15"/>
      <c r="RFJ27" s="15"/>
      <c r="RFK27" s="15"/>
      <c r="RFL27" s="15"/>
      <c r="RFM27" s="15"/>
      <c r="RFN27" s="15"/>
      <c r="RFO27" s="15"/>
      <c r="RFP27" s="15"/>
      <c r="RFQ27" s="15"/>
      <c r="RFR27" s="15"/>
      <c r="RFS27" s="15"/>
      <c r="RFT27" s="15"/>
      <c r="RFU27" s="15"/>
      <c r="RFV27" s="15"/>
      <c r="RFW27" s="15"/>
      <c r="RFX27" s="15"/>
      <c r="RFY27" s="15"/>
      <c r="RFZ27" s="15"/>
      <c r="RGA27" s="15"/>
      <c r="RGB27" s="15"/>
      <c r="RGC27" s="15"/>
      <c r="RGD27" s="15"/>
      <c r="RGE27" s="15"/>
      <c r="RGF27" s="15"/>
      <c r="RGG27" s="15"/>
      <c r="RGH27" s="15"/>
      <c r="RGI27" s="15"/>
      <c r="RGJ27" s="15"/>
      <c r="RGK27" s="15"/>
      <c r="RGL27" s="15"/>
      <c r="RGM27" s="15"/>
      <c r="RGN27" s="15"/>
      <c r="RGO27" s="15"/>
      <c r="RGP27" s="15"/>
      <c r="RGQ27" s="15"/>
      <c r="RGR27" s="15"/>
      <c r="RGS27" s="15"/>
      <c r="RGT27" s="15"/>
      <c r="RGU27" s="15"/>
      <c r="RGV27" s="15"/>
      <c r="RGW27" s="15"/>
      <c r="RGX27" s="15"/>
      <c r="RGY27" s="15"/>
      <c r="RGZ27" s="15"/>
      <c r="RHA27" s="15"/>
      <c r="RHB27" s="15"/>
      <c r="RHC27" s="15"/>
      <c r="RHD27" s="15"/>
      <c r="RHE27" s="15"/>
      <c r="RHF27" s="15"/>
      <c r="RHG27" s="15"/>
      <c r="RHH27" s="15"/>
      <c r="RHI27" s="15"/>
      <c r="RHJ27" s="15"/>
      <c r="RHK27" s="15"/>
      <c r="RHL27" s="15"/>
      <c r="RHM27" s="15"/>
      <c r="RHN27" s="15"/>
      <c r="RHO27" s="15"/>
      <c r="RHP27" s="15"/>
      <c r="RHQ27" s="15"/>
      <c r="RHR27" s="15"/>
      <c r="RHS27" s="15"/>
      <c r="RHT27" s="15"/>
      <c r="RHU27" s="15"/>
      <c r="RHV27" s="15"/>
      <c r="RHW27" s="15"/>
      <c r="RHX27" s="15"/>
      <c r="RHY27" s="15"/>
      <c r="RHZ27" s="15"/>
      <c r="RIA27" s="15"/>
      <c r="RIB27" s="15"/>
      <c r="RIC27" s="15"/>
      <c r="RID27" s="15"/>
      <c r="RIE27" s="15"/>
      <c r="RIF27" s="15"/>
      <c r="RIG27" s="15"/>
      <c r="RIH27" s="15"/>
      <c r="RII27" s="15"/>
      <c r="RIJ27" s="15"/>
      <c r="RIK27" s="15"/>
      <c r="RIL27" s="15"/>
      <c r="RIM27" s="15"/>
      <c r="RIN27" s="15"/>
      <c r="RIO27" s="15"/>
      <c r="RIP27" s="15"/>
      <c r="RIQ27" s="15"/>
      <c r="RIR27" s="15"/>
      <c r="RIS27" s="15"/>
      <c r="RIT27" s="15"/>
      <c r="RIU27" s="15"/>
      <c r="RIV27" s="15"/>
      <c r="RIW27" s="15"/>
      <c r="RIX27" s="15"/>
      <c r="RIY27" s="15"/>
      <c r="RIZ27" s="15"/>
      <c r="RJA27" s="15"/>
      <c r="RJB27" s="15"/>
      <c r="RJC27" s="15"/>
      <c r="RJD27" s="15"/>
      <c r="RJE27" s="15"/>
      <c r="RJF27" s="15"/>
      <c r="RJG27" s="15"/>
      <c r="RJH27" s="15"/>
      <c r="RJI27" s="15"/>
      <c r="RJJ27" s="15"/>
      <c r="RJK27" s="15"/>
      <c r="RJL27" s="15"/>
      <c r="RJM27" s="15"/>
      <c r="RJN27" s="15"/>
      <c r="RJO27" s="15"/>
      <c r="RJP27" s="15"/>
      <c r="RJQ27" s="15"/>
      <c r="RJR27" s="15"/>
      <c r="RJS27" s="15"/>
      <c r="RJT27" s="15"/>
      <c r="RJU27" s="15"/>
      <c r="RJV27" s="15"/>
      <c r="RJW27" s="15"/>
      <c r="RJX27" s="15"/>
      <c r="RJY27" s="15"/>
      <c r="RJZ27" s="15"/>
      <c r="RKA27" s="15"/>
      <c r="RKB27" s="15"/>
      <c r="RKC27" s="15"/>
      <c r="RKD27" s="15"/>
      <c r="RKE27" s="15"/>
      <c r="RKF27" s="15"/>
      <c r="RKG27" s="15"/>
      <c r="RKH27" s="15"/>
      <c r="RKI27" s="15"/>
      <c r="RKJ27" s="15"/>
      <c r="RKK27" s="15"/>
      <c r="RKL27" s="15"/>
      <c r="RKM27" s="15"/>
      <c r="RKN27" s="15"/>
      <c r="RKO27" s="15"/>
      <c r="RKP27" s="15"/>
      <c r="RKQ27" s="15"/>
      <c r="RKR27" s="15"/>
      <c r="RKS27" s="15"/>
      <c r="RKT27" s="15"/>
      <c r="RKU27" s="15"/>
      <c r="RKV27" s="15"/>
      <c r="RKW27" s="15"/>
      <c r="RKX27" s="15"/>
      <c r="RKY27" s="15"/>
      <c r="RKZ27" s="15"/>
      <c r="RLA27" s="15"/>
      <c r="RLB27" s="15"/>
      <c r="RLC27" s="15"/>
      <c r="RLD27" s="15"/>
      <c r="RLE27" s="15"/>
      <c r="RLF27" s="15"/>
      <c r="RLG27" s="15"/>
      <c r="RLH27" s="15"/>
      <c r="RLI27" s="15"/>
      <c r="RLJ27" s="15"/>
      <c r="RLK27" s="15"/>
      <c r="RLL27" s="15"/>
      <c r="RLM27" s="15"/>
      <c r="RLN27" s="15"/>
      <c r="RLO27" s="15"/>
      <c r="RLP27" s="15"/>
      <c r="RLQ27" s="15"/>
      <c r="RLR27" s="15"/>
      <c r="RLS27" s="15"/>
      <c r="RLT27" s="15"/>
      <c r="RLU27" s="15"/>
      <c r="RLV27" s="15"/>
      <c r="RLW27" s="15"/>
      <c r="RLX27" s="15"/>
      <c r="RLY27" s="15"/>
      <c r="RLZ27" s="15"/>
      <c r="RMA27" s="15"/>
      <c r="RMB27" s="15"/>
      <c r="RMC27" s="15"/>
      <c r="RMD27" s="15"/>
      <c r="RME27" s="15"/>
      <c r="RMF27" s="15"/>
      <c r="RMG27" s="15"/>
      <c r="RMH27" s="15"/>
      <c r="RMI27" s="15"/>
      <c r="RMJ27" s="15"/>
      <c r="RMK27" s="15"/>
      <c r="RML27" s="15"/>
      <c r="RMM27" s="15"/>
      <c r="RMN27" s="15"/>
      <c r="RMO27" s="15"/>
      <c r="RMP27" s="15"/>
      <c r="RMQ27" s="15"/>
      <c r="RMR27" s="15"/>
      <c r="RMS27" s="15"/>
      <c r="RMT27" s="15"/>
      <c r="RMU27" s="15"/>
      <c r="RMV27" s="15"/>
      <c r="RMW27" s="15"/>
      <c r="RMX27" s="15"/>
      <c r="RMY27" s="15"/>
      <c r="RMZ27" s="15"/>
      <c r="RNA27" s="15"/>
      <c r="RNB27" s="15"/>
      <c r="RNC27" s="15"/>
      <c r="RND27" s="15"/>
      <c r="RNE27" s="15"/>
      <c r="RNF27" s="15"/>
      <c r="RNG27" s="15"/>
      <c r="RNH27" s="15"/>
      <c r="RNI27" s="15"/>
      <c r="RNJ27" s="15"/>
      <c r="RNK27" s="15"/>
      <c r="RNL27" s="15"/>
      <c r="RNM27" s="15"/>
      <c r="RNN27" s="15"/>
      <c r="RNO27" s="15"/>
      <c r="RNP27" s="15"/>
      <c r="RNQ27" s="15"/>
      <c r="RNR27" s="15"/>
      <c r="RNS27" s="15"/>
      <c r="RNT27" s="15"/>
      <c r="RNU27" s="15"/>
      <c r="RNV27" s="15"/>
      <c r="RNW27" s="15"/>
      <c r="RNX27" s="15"/>
      <c r="RNY27" s="15"/>
      <c r="RNZ27" s="15"/>
      <c r="ROA27" s="15"/>
      <c r="ROB27" s="15"/>
      <c r="ROC27" s="15"/>
      <c r="ROD27" s="15"/>
      <c r="ROE27" s="15"/>
      <c r="ROF27" s="15"/>
      <c r="ROG27" s="15"/>
      <c r="ROH27" s="15"/>
      <c r="ROI27" s="15"/>
      <c r="ROJ27" s="15"/>
      <c r="ROK27" s="15"/>
      <c r="ROL27" s="15"/>
      <c r="ROM27" s="15"/>
      <c r="RON27" s="15"/>
      <c r="ROO27" s="15"/>
      <c r="ROP27" s="15"/>
      <c r="ROQ27" s="15"/>
      <c r="ROR27" s="15"/>
      <c r="ROS27" s="15"/>
      <c r="ROT27" s="15"/>
      <c r="ROU27" s="15"/>
      <c r="ROV27" s="15"/>
      <c r="ROW27" s="15"/>
      <c r="ROX27" s="15"/>
      <c r="ROY27" s="15"/>
      <c r="ROZ27" s="15"/>
      <c r="RPA27" s="15"/>
      <c r="RPB27" s="15"/>
      <c r="RPC27" s="15"/>
      <c r="RPD27" s="15"/>
      <c r="RPE27" s="15"/>
      <c r="RPF27" s="15"/>
      <c r="RPG27" s="15"/>
      <c r="RPH27" s="15"/>
      <c r="RPI27" s="15"/>
      <c r="RPJ27" s="15"/>
      <c r="RPK27" s="15"/>
      <c r="RPL27" s="15"/>
      <c r="RPM27" s="15"/>
      <c r="RPN27" s="15"/>
      <c r="RPO27" s="15"/>
      <c r="RPP27" s="15"/>
      <c r="RPQ27" s="15"/>
      <c r="RPR27" s="15"/>
      <c r="RPS27" s="15"/>
      <c r="RPT27" s="15"/>
      <c r="RPU27" s="15"/>
      <c r="RPV27" s="15"/>
      <c r="RPW27" s="15"/>
      <c r="RPX27" s="15"/>
      <c r="RPY27" s="15"/>
      <c r="RPZ27" s="15"/>
      <c r="RQA27" s="15"/>
      <c r="RQB27" s="15"/>
      <c r="RQC27" s="15"/>
      <c r="RQD27" s="15"/>
      <c r="RQE27" s="15"/>
      <c r="RQF27" s="15"/>
      <c r="RQG27" s="15"/>
      <c r="RQH27" s="15"/>
      <c r="RQI27" s="15"/>
      <c r="RQJ27" s="15"/>
      <c r="RQK27" s="15"/>
      <c r="RQL27" s="15"/>
      <c r="RQM27" s="15"/>
      <c r="RQN27" s="15"/>
      <c r="RQO27" s="15"/>
      <c r="RQP27" s="15"/>
      <c r="RQQ27" s="15"/>
      <c r="RQR27" s="15"/>
      <c r="RQS27" s="15"/>
      <c r="RQT27" s="15"/>
      <c r="RQU27" s="15"/>
      <c r="RQV27" s="15"/>
      <c r="RQW27" s="15"/>
      <c r="RQX27" s="15"/>
      <c r="RQY27" s="15"/>
      <c r="RQZ27" s="15"/>
      <c r="RRA27" s="15"/>
      <c r="RRB27" s="15"/>
      <c r="RRC27" s="15"/>
      <c r="RRD27" s="15"/>
      <c r="RRE27" s="15"/>
      <c r="RRF27" s="15"/>
      <c r="RRG27" s="15"/>
      <c r="RRH27" s="15"/>
      <c r="RRI27" s="15"/>
      <c r="RRJ27" s="15"/>
      <c r="RRK27" s="15"/>
      <c r="RRL27" s="15"/>
      <c r="RRM27" s="15"/>
      <c r="RRN27" s="15"/>
      <c r="RRO27" s="15"/>
      <c r="RRP27" s="15"/>
      <c r="RRQ27" s="15"/>
      <c r="RRR27" s="15"/>
      <c r="RRS27" s="15"/>
      <c r="RRT27" s="15"/>
      <c r="RRU27" s="15"/>
      <c r="RRV27" s="15"/>
      <c r="RRW27" s="15"/>
      <c r="RRX27" s="15"/>
      <c r="RRY27" s="15"/>
      <c r="RRZ27" s="15"/>
      <c r="RSA27" s="15"/>
      <c r="RSB27" s="15"/>
      <c r="RSC27" s="15"/>
      <c r="RSD27" s="15"/>
      <c r="RSE27" s="15"/>
      <c r="RSF27" s="15"/>
      <c r="RSG27" s="15"/>
      <c r="RSH27" s="15"/>
      <c r="RSI27" s="15"/>
      <c r="RSJ27" s="15"/>
      <c r="RSK27" s="15"/>
      <c r="RSL27" s="15"/>
      <c r="RSM27" s="15"/>
      <c r="RSN27" s="15"/>
      <c r="RSO27" s="15"/>
      <c r="RSP27" s="15"/>
      <c r="RSQ27" s="15"/>
      <c r="RSR27" s="15"/>
      <c r="RSS27" s="15"/>
      <c r="RST27" s="15"/>
      <c r="RSU27" s="15"/>
      <c r="RSV27" s="15"/>
      <c r="RSW27" s="15"/>
      <c r="RSX27" s="15"/>
      <c r="RSY27" s="15"/>
      <c r="RSZ27" s="15"/>
      <c r="RTA27" s="15"/>
      <c r="RTB27" s="15"/>
      <c r="RTC27" s="15"/>
      <c r="RTD27" s="15"/>
      <c r="RTE27" s="15"/>
      <c r="RTF27" s="15"/>
      <c r="RTG27" s="15"/>
      <c r="RTH27" s="15"/>
      <c r="RTI27" s="15"/>
      <c r="RTJ27" s="15"/>
      <c r="RTK27" s="15"/>
      <c r="RTL27" s="15"/>
      <c r="RTM27" s="15"/>
      <c r="RTN27" s="15"/>
      <c r="RTO27" s="15"/>
      <c r="RTP27" s="15"/>
      <c r="RTQ27" s="15"/>
      <c r="RTR27" s="15"/>
      <c r="RTS27" s="15"/>
      <c r="RTT27" s="15"/>
      <c r="RTU27" s="15"/>
      <c r="RTV27" s="15"/>
      <c r="RTW27" s="15"/>
      <c r="RTX27" s="15"/>
      <c r="RTY27" s="15"/>
      <c r="RTZ27" s="15"/>
      <c r="RUA27" s="15"/>
      <c r="RUB27" s="15"/>
      <c r="RUC27" s="15"/>
      <c r="RUD27" s="15"/>
      <c r="RUE27" s="15"/>
      <c r="RUF27" s="15"/>
      <c r="RUG27" s="15"/>
      <c r="RUH27" s="15"/>
      <c r="RUI27" s="15"/>
      <c r="RUJ27" s="15"/>
      <c r="RUK27" s="15"/>
      <c r="RUL27" s="15"/>
      <c r="RUM27" s="15"/>
      <c r="RUN27" s="15"/>
      <c r="RUO27" s="15"/>
      <c r="RUP27" s="15"/>
      <c r="RUQ27" s="15"/>
      <c r="RUR27" s="15"/>
      <c r="RUS27" s="15"/>
      <c r="RUT27" s="15"/>
      <c r="RUU27" s="15"/>
      <c r="RUV27" s="15"/>
      <c r="RUW27" s="15"/>
      <c r="RUX27" s="15"/>
      <c r="RUY27" s="15"/>
      <c r="RUZ27" s="15"/>
      <c r="RVA27" s="15"/>
      <c r="RVB27" s="15"/>
      <c r="RVC27" s="15"/>
      <c r="RVD27" s="15"/>
      <c r="RVE27" s="15"/>
      <c r="RVF27" s="15"/>
      <c r="RVG27" s="15"/>
      <c r="RVH27" s="15"/>
      <c r="RVI27" s="15"/>
      <c r="RVJ27" s="15"/>
      <c r="RVK27" s="15"/>
      <c r="RVL27" s="15"/>
      <c r="RVM27" s="15"/>
      <c r="RVN27" s="15"/>
      <c r="RVO27" s="15"/>
      <c r="RVP27" s="15"/>
      <c r="RVQ27" s="15"/>
      <c r="RVR27" s="15"/>
      <c r="RVS27" s="15"/>
      <c r="RVT27" s="15"/>
      <c r="RVU27" s="15"/>
      <c r="RVV27" s="15"/>
      <c r="RVW27" s="15"/>
      <c r="RVX27" s="15"/>
      <c r="RVY27" s="15"/>
      <c r="RVZ27" s="15"/>
      <c r="RWA27" s="15"/>
      <c r="RWB27" s="15"/>
      <c r="RWC27" s="15"/>
      <c r="RWD27" s="15"/>
      <c r="RWE27" s="15"/>
      <c r="RWF27" s="15"/>
      <c r="RWG27" s="15"/>
      <c r="RWH27" s="15"/>
      <c r="RWI27" s="15"/>
      <c r="RWJ27" s="15"/>
      <c r="RWK27" s="15"/>
      <c r="RWL27" s="15"/>
      <c r="RWM27" s="15"/>
      <c r="RWN27" s="15"/>
      <c r="RWO27" s="15"/>
      <c r="RWP27" s="15"/>
      <c r="RWQ27" s="15"/>
      <c r="RWR27" s="15"/>
      <c r="RWS27" s="15"/>
      <c r="RWT27" s="15"/>
      <c r="RWU27" s="15"/>
      <c r="RWV27" s="15"/>
      <c r="RWW27" s="15"/>
      <c r="RWX27" s="15"/>
      <c r="RWY27" s="15"/>
      <c r="RWZ27" s="15"/>
      <c r="RXA27" s="15"/>
      <c r="RXB27" s="15"/>
      <c r="RXC27" s="15"/>
      <c r="RXD27" s="15"/>
      <c r="RXE27" s="15"/>
      <c r="RXF27" s="15"/>
      <c r="RXG27" s="15"/>
      <c r="RXH27" s="15"/>
      <c r="RXI27" s="15"/>
      <c r="RXJ27" s="15"/>
      <c r="RXK27" s="15"/>
      <c r="RXL27" s="15"/>
      <c r="RXM27" s="15"/>
      <c r="RXN27" s="15"/>
      <c r="RXO27" s="15"/>
      <c r="RXP27" s="15"/>
      <c r="RXQ27" s="15"/>
      <c r="RXR27" s="15"/>
      <c r="RXS27" s="15"/>
      <c r="RXT27" s="15"/>
      <c r="RXU27" s="15"/>
      <c r="RXV27" s="15"/>
      <c r="RXW27" s="15"/>
      <c r="RXX27" s="15"/>
      <c r="RXY27" s="15"/>
      <c r="RXZ27" s="15"/>
      <c r="RYA27" s="15"/>
      <c r="RYB27" s="15"/>
      <c r="RYC27" s="15"/>
      <c r="RYD27" s="15"/>
      <c r="RYE27" s="15"/>
      <c r="RYF27" s="15"/>
      <c r="RYG27" s="15"/>
      <c r="RYH27" s="15"/>
      <c r="RYI27" s="15"/>
      <c r="RYJ27" s="15"/>
      <c r="RYK27" s="15"/>
      <c r="RYL27" s="15"/>
      <c r="RYM27" s="15"/>
      <c r="RYN27" s="15"/>
      <c r="RYO27" s="15"/>
      <c r="RYP27" s="15"/>
      <c r="RYQ27" s="15"/>
      <c r="RYR27" s="15"/>
      <c r="RYS27" s="15"/>
      <c r="RYT27" s="15"/>
      <c r="RYU27" s="15"/>
      <c r="RYV27" s="15"/>
      <c r="RYW27" s="15"/>
      <c r="RYX27" s="15"/>
      <c r="RYY27" s="15"/>
      <c r="RYZ27" s="15"/>
      <c r="RZA27" s="15"/>
      <c r="RZB27" s="15"/>
      <c r="RZC27" s="15"/>
      <c r="RZD27" s="15"/>
      <c r="RZE27" s="15"/>
      <c r="RZF27" s="15"/>
      <c r="RZG27" s="15"/>
      <c r="RZH27" s="15"/>
      <c r="RZI27" s="15"/>
      <c r="RZJ27" s="15"/>
      <c r="RZK27" s="15"/>
      <c r="RZL27" s="15"/>
      <c r="RZM27" s="15"/>
      <c r="RZN27" s="15"/>
      <c r="RZO27" s="15"/>
      <c r="RZP27" s="15"/>
      <c r="RZQ27" s="15"/>
      <c r="RZR27" s="15"/>
      <c r="RZS27" s="15"/>
      <c r="RZT27" s="15"/>
      <c r="RZU27" s="15"/>
      <c r="RZV27" s="15"/>
      <c r="RZW27" s="15"/>
      <c r="RZX27" s="15"/>
      <c r="RZY27" s="15"/>
      <c r="RZZ27" s="15"/>
      <c r="SAA27" s="15"/>
      <c r="SAB27" s="15"/>
      <c r="SAC27" s="15"/>
      <c r="SAD27" s="15"/>
      <c r="SAE27" s="15"/>
      <c r="SAF27" s="15"/>
      <c r="SAG27" s="15"/>
      <c r="SAH27" s="15"/>
      <c r="SAI27" s="15"/>
      <c r="SAJ27" s="15"/>
      <c r="SAK27" s="15"/>
      <c r="SAL27" s="15"/>
      <c r="SAM27" s="15"/>
      <c r="SAN27" s="15"/>
      <c r="SAO27" s="15"/>
      <c r="SAP27" s="15"/>
      <c r="SAQ27" s="15"/>
      <c r="SAR27" s="15"/>
      <c r="SAS27" s="15"/>
      <c r="SAT27" s="15"/>
      <c r="SAU27" s="15"/>
      <c r="SAV27" s="15"/>
      <c r="SAW27" s="15"/>
      <c r="SAX27" s="15"/>
      <c r="SAY27" s="15"/>
      <c r="SAZ27" s="15"/>
      <c r="SBA27" s="15"/>
      <c r="SBB27" s="15"/>
      <c r="SBC27" s="15"/>
      <c r="SBD27" s="15"/>
      <c r="SBE27" s="15"/>
      <c r="SBF27" s="15"/>
      <c r="SBG27" s="15"/>
      <c r="SBH27" s="15"/>
      <c r="SBI27" s="15"/>
      <c r="SBJ27" s="15"/>
      <c r="SBK27" s="15"/>
      <c r="SBL27" s="15"/>
      <c r="SBM27" s="15"/>
      <c r="SBN27" s="15"/>
      <c r="SBO27" s="15"/>
      <c r="SBP27" s="15"/>
      <c r="SBQ27" s="15"/>
      <c r="SBR27" s="15"/>
      <c r="SBS27" s="15"/>
      <c r="SBT27" s="15"/>
      <c r="SBU27" s="15"/>
      <c r="SBV27" s="15"/>
      <c r="SBW27" s="15"/>
      <c r="SBX27" s="15"/>
      <c r="SBY27" s="15"/>
      <c r="SBZ27" s="15"/>
      <c r="SCA27" s="15"/>
      <c r="SCB27" s="15"/>
      <c r="SCC27" s="15"/>
      <c r="SCD27" s="15"/>
      <c r="SCE27" s="15"/>
      <c r="SCF27" s="15"/>
      <c r="SCG27" s="15"/>
      <c r="SCH27" s="15"/>
      <c r="SCI27" s="15"/>
      <c r="SCJ27" s="15"/>
      <c r="SCK27" s="15"/>
      <c r="SCL27" s="15"/>
      <c r="SCM27" s="15"/>
      <c r="SCN27" s="15"/>
      <c r="SCO27" s="15"/>
      <c r="SCP27" s="15"/>
      <c r="SCQ27" s="15"/>
      <c r="SCR27" s="15"/>
      <c r="SCS27" s="15"/>
      <c r="SCT27" s="15"/>
      <c r="SCU27" s="15"/>
      <c r="SCV27" s="15"/>
      <c r="SCW27" s="15"/>
      <c r="SCX27" s="15"/>
      <c r="SCY27" s="15"/>
      <c r="SCZ27" s="15"/>
      <c r="SDA27" s="15"/>
      <c r="SDB27" s="15"/>
      <c r="SDC27" s="15"/>
      <c r="SDD27" s="15"/>
      <c r="SDE27" s="15"/>
      <c r="SDF27" s="15"/>
      <c r="SDG27" s="15"/>
      <c r="SDH27" s="15"/>
      <c r="SDI27" s="15"/>
      <c r="SDJ27" s="15"/>
      <c r="SDK27" s="15"/>
      <c r="SDL27" s="15"/>
      <c r="SDM27" s="15"/>
      <c r="SDN27" s="15"/>
      <c r="SDO27" s="15"/>
      <c r="SDP27" s="15"/>
      <c r="SDQ27" s="15"/>
      <c r="SDR27" s="15"/>
      <c r="SDS27" s="15"/>
      <c r="SDT27" s="15"/>
      <c r="SDU27" s="15"/>
      <c r="SDV27" s="15"/>
      <c r="SDW27" s="15"/>
      <c r="SDX27" s="15"/>
      <c r="SDY27" s="15"/>
      <c r="SDZ27" s="15"/>
      <c r="SEA27" s="15"/>
      <c r="SEB27" s="15"/>
      <c r="SEC27" s="15"/>
      <c r="SED27" s="15"/>
      <c r="SEE27" s="15"/>
      <c r="SEF27" s="15"/>
      <c r="SEG27" s="15"/>
      <c r="SEH27" s="15"/>
      <c r="SEI27" s="15"/>
      <c r="SEJ27" s="15"/>
      <c r="SEK27" s="15"/>
      <c r="SEL27" s="15"/>
      <c r="SEM27" s="15"/>
      <c r="SEN27" s="15"/>
      <c r="SEO27" s="15"/>
      <c r="SEP27" s="15"/>
      <c r="SEQ27" s="15"/>
      <c r="SER27" s="15"/>
      <c r="SES27" s="15"/>
      <c r="SET27" s="15"/>
      <c r="SEU27" s="15"/>
      <c r="SEV27" s="15"/>
      <c r="SEW27" s="15"/>
      <c r="SEX27" s="15"/>
      <c r="SEY27" s="15"/>
      <c r="SEZ27" s="15"/>
      <c r="SFA27" s="15"/>
      <c r="SFB27" s="15"/>
      <c r="SFC27" s="15"/>
      <c r="SFD27" s="15"/>
      <c r="SFE27" s="15"/>
      <c r="SFF27" s="15"/>
      <c r="SFG27" s="15"/>
      <c r="SFH27" s="15"/>
      <c r="SFI27" s="15"/>
      <c r="SFJ27" s="15"/>
      <c r="SFK27" s="15"/>
      <c r="SFL27" s="15"/>
      <c r="SFM27" s="15"/>
      <c r="SFN27" s="15"/>
      <c r="SFO27" s="15"/>
      <c r="SFP27" s="15"/>
      <c r="SFQ27" s="15"/>
      <c r="SFR27" s="15"/>
      <c r="SFS27" s="15"/>
      <c r="SFT27" s="15"/>
      <c r="SFU27" s="15"/>
      <c r="SFV27" s="15"/>
      <c r="SFW27" s="15"/>
      <c r="SFX27" s="15"/>
      <c r="SFY27" s="15"/>
      <c r="SFZ27" s="15"/>
      <c r="SGA27" s="15"/>
      <c r="SGB27" s="15"/>
      <c r="SGC27" s="15"/>
      <c r="SGD27" s="15"/>
      <c r="SGE27" s="15"/>
      <c r="SGF27" s="15"/>
      <c r="SGG27" s="15"/>
      <c r="SGH27" s="15"/>
      <c r="SGI27" s="15"/>
      <c r="SGJ27" s="15"/>
      <c r="SGK27" s="15"/>
      <c r="SGL27" s="15"/>
      <c r="SGM27" s="15"/>
      <c r="SGN27" s="15"/>
      <c r="SGO27" s="15"/>
      <c r="SGP27" s="15"/>
      <c r="SGQ27" s="15"/>
      <c r="SGR27" s="15"/>
      <c r="SGS27" s="15"/>
      <c r="SGT27" s="15"/>
      <c r="SGU27" s="15"/>
      <c r="SGV27" s="15"/>
      <c r="SGW27" s="15"/>
      <c r="SGX27" s="15"/>
      <c r="SGY27" s="15"/>
      <c r="SGZ27" s="15"/>
      <c r="SHA27" s="15"/>
      <c r="SHB27" s="15"/>
      <c r="SHC27" s="15"/>
      <c r="SHD27" s="15"/>
      <c r="SHE27" s="15"/>
      <c r="SHF27" s="15"/>
      <c r="SHG27" s="15"/>
      <c r="SHH27" s="15"/>
      <c r="SHI27" s="15"/>
      <c r="SHJ27" s="15"/>
      <c r="SHK27" s="15"/>
      <c r="SHL27" s="15"/>
      <c r="SHM27" s="15"/>
      <c r="SHN27" s="15"/>
      <c r="SHO27" s="15"/>
      <c r="SHP27" s="15"/>
      <c r="SHQ27" s="15"/>
      <c r="SHR27" s="15"/>
      <c r="SHS27" s="15"/>
      <c r="SHT27" s="15"/>
      <c r="SHU27" s="15"/>
      <c r="SHV27" s="15"/>
      <c r="SHW27" s="15"/>
      <c r="SHX27" s="15"/>
      <c r="SHY27" s="15"/>
      <c r="SHZ27" s="15"/>
      <c r="SIA27" s="15"/>
      <c r="SIB27" s="15"/>
      <c r="SIC27" s="15"/>
      <c r="SID27" s="15"/>
      <c r="SIE27" s="15"/>
      <c r="SIF27" s="15"/>
      <c r="SIG27" s="15"/>
      <c r="SIH27" s="15"/>
      <c r="SII27" s="15"/>
      <c r="SIJ27" s="15"/>
      <c r="SIK27" s="15"/>
      <c r="SIL27" s="15"/>
      <c r="SIM27" s="15"/>
      <c r="SIN27" s="15"/>
      <c r="SIO27" s="15"/>
      <c r="SIP27" s="15"/>
      <c r="SIQ27" s="15"/>
      <c r="SIR27" s="15"/>
      <c r="SIS27" s="15"/>
      <c r="SIT27" s="15"/>
      <c r="SIU27" s="15"/>
      <c r="SIV27" s="15"/>
      <c r="SIW27" s="15"/>
      <c r="SIX27" s="15"/>
      <c r="SIY27" s="15"/>
      <c r="SIZ27" s="15"/>
      <c r="SJA27" s="15"/>
      <c r="SJB27" s="15"/>
      <c r="SJC27" s="15"/>
      <c r="SJD27" s="15"/>
      <c r="SJE27" s="15"/>
      <c r="SJF27" s="15"/>
      <c r="SJG27" s="15"/>
      <c r="SJH27" s="15"/>
      <c r="SJI27" s="15"/>
      <c r="SJJ27" s="15"/>
      <c r="SJK27" s="15"/>
      <c r="SJL27" s="15"/>
      <c r="SJM27" s="15"/>
      <c r="SJN27" s="15"/>
      <c r="SJO27" s="15"/>
      <c r="SJP27" s="15"/>
      <c r="SJQ27" s="15"/>
      <c r="SJR27" s="15"/>
      <c r="SJS27" s="15"/>
      <c r="SJT27" s="15"/>
      <c r="SJU27" s="15"/>
      <c r="SJV27" s="15"/>
      <c r="SJW27" s="15"/>
      <c r="SJX27" s="15"/>
      <c r="SJY27" s="15"/>
      <c r="SJZ27" s="15"/>
      <c r="SKA27" s="15"/>
      <c r="SKB27" s="15"/>
      <c r="SKC27" s="15"/>
      <c r="SKD27" s="15"/>
      <c r="SKE27" s="15"/>
      <c r="SKF27" s="15"/>
      <c r="SKG27" s="15"/>
      <c r="SKH27" s="15"/>
      <c r="SKI27" s="15"/>
      <c r="SKJ27" s="15"/>
      <c r="SKK27" s="15"/>
      <c r="SKL27" s="15"/>
      <c r="SKM27" s="15"/>
      <c r="SKN27" s="15"/>
      <c r="SKO27" s="15"/>
      <c r="SKP27" s="15"/>
      <c r="SKQ27" s="15"/>
      <c r="SKR27" s="15"/>
      <c r="SKS27" s="15"/>
      <c r="SKT27" s="15"/>
      <c r="SKU27" s="15"/>
      <c r="SKV27" s="15"/>
      <c r="SKW27" s="15"/>
      <c r="SKX27" s="15"/>
      <c r="SKY27" s="15"/>
      <c r="SKZ27" s="15"/>
      <c r="SLA27" s="15"/>
      <c r="SLB27" s="15"/>
      <c r="SLC27" s="15"/>
      <c r="SLD27" s="15"/>
      <c r="SLE27" s="15"/>
      <c r="SLF27" s="15"/>
      <c r="SLG27" s="15"/>
      <c r="SLH27" s="15"/>
      <c r="SLI27" s="15"/>
      <c r="SLJ27" s="15"/>
      <c r="SLK27" s="15"/>
      <c r="SLL27" s="15"/>
      <c r="SLM27" s="15"/>
      <c r="SLN27" s="15"/>
      <c r="SLO27" s="15"/>
      <c r="SLP27" s="15"/>
      <c r="SLQ27" s="15"/>
      <c r="SLR27" s="15"/>
      <c r="SLS27" s="15"/>
      <c r="SLT27" s="15"/>
      <c r="SLU27" s="15"/>
      <c r="SLV27" s="15"/>
      <c r="SLW27" s="15"/>
      <c r="SLX27" s="15"/>
      <c r="SLY27" s="15"/>
      <c r="SLZ27" s="15"/>
      <c r="SMA27" s="15"/>
      <c r="SMB27" s="15"/>
      <c r="SMC27" s="15"/>
      <c r="SMD27" s="15"/>
      <c r="SME27" s="15"/>
      <c r="SMF27" s="15"/>
      <c r="SMG27" s="15"/>
      <c r="SMH27" s="15"/>
      <c r="SMI27" s="15"/>
      <c r="SMJ27" s="15"/>
      <c r="SMK27" s="15"/>
      <c r="SML27" s="15"/>
      <c r="SMM27" s="15"/>
      <c r="SMN27" s="15"/>
      <c r="SMO27" s="15"/>
      <c r="SMP27" s="15"/>
      <c r="SMQ27" s="15"/>
      <c r="SMR27" s="15"/>
      <c r="SMS27" s="15"/>
      <c r="SMT27" s="15"/>
      <c r="SMU27" s="15"/>
      <c r="SMV27" s="15"/>
      <c r="SMW27" s="15"/>
      <c r="SMX27" s="15"/>
      <c r="SMY27" s="15"/>
      <c r="SMZ27" s="15"/>
      <c r="SNA27" s="15"/>
      <c r="SNB27" s="15"/>
      <c r="SNC27" s="15"/>
      <c r="SND27" s="15"/>
      <c r="SNE27" s="15"/>
      <c r="SNF27" s="15"/>
      <c r="SNG27" s="15"/>
      <c r="SNH27" s="15"/>
      <c r="SNI27" s="15"/>
      <c r="SNJ27" s="15"/>
      <c r="SNK27" s="15"/>
      <c r="SNL27" s="15"/>
      <c r="SNM27" s="15"/>
      <c r="SNN27" s="15"/>
      <c r="SNO27" s="15"/>
      <c r="SNP27" s="15"/>
      <c r="SNQ27" s="15"/>
      <c r="SNR27" s="15"/>
      <c r="SNS27" s="15"/>
      <c r="SNT27" s="15"/>
      <c r="SNU27" s="15"/>
      <c r="SNV27" s="15"/>
      <c r="SNW27" s="15"/>
      <c r="SNX27" s="15"/>
      <c r="SNY27" s="15"/>
      <c r="SNZ27" s="15"/>
      <c r="SOA27" s="15"/>
      <c r="SOB27" s="15"/>
      <c r="SOC27" s="15"/>
      <c r="SOD27" s="15"/>
      <c r="SOE27" s="15"/>
      <c r="SOF27" s="15"/>
      <c r="SOG27" s="15"/>
      <c r="SOH27" s="15"/>
      <c r="SOI27" s="15"/>
      <c r="SOJ27" s="15"/>
      <c r="SOK27" s="15"/>
      <c r="SOL27" s="15"/>
      <c r="SOM27" s="15"/>
      <c r="SON27" s="15"/>
      <c r="SOO27" s="15"/>
      <c r="SOP27" s="15"/>
      <c r="SOQ27" s="15"/>
      <c r="SOR27" s="15"/>
      <c r="SOS27" s="15"/>
      <c r="SOT27" s="15"/>
      <c r="SOU27" s="15"/>
      <c r="SOV27" s="15"/>
      <c r="SOW27" s="15"/>
      <c r="SOX27" s="15"/>
      <c r="SOY27" s="15"/>
      <c r="SOZ27" s="15"/>
      <c r="SPA27" s="15"/>
      <c r="SPB27" s="15"/>
      <c r="SPC27" s="15"/>
      <c r="SPD27" s="15"/>
      <c r="SPE27" s="15"/>
      <c r="SPF27" s="15"/>
      <c r="SPG27" s="15"/>
      <c r="SPH27" s="15"/>
      <c r="SPI27" s="15"/>
      <c r="SPJ27" s="15"/>
      <c r="SPK27" s="15"/>
      <c r="SPL27" s="15"/>
      <c r="SPM27" s="15"/>
      <c r="SPN27" s="15"/>
      <c r="SPO27" s="15"/>
      <c r="SPP27" s="15"/>
      <c r="SPQ27" s="15"/>
      <c r="SPR27" s="15"/>
      <c r="SPS27" s="15"/>
      <c r="SPT27" s="15"/>
      <c r="SPU27" s="15"/>
      <c r="SPV27" s="15"/>
      <c r="SPW27" s="15"/>
      <c r="SPX27" s="15"/>
      <c r="SPY27" s="15"/>
      <c r="SPZ27" s="15"/>
      <c r="SQA27" s="15"/>
      <c r="SQB27" s="15"/>
      <c r="SQC27" s="15"/>
      <c r="SQD27" s="15"/>
      <c r="SQE27" s="15"/>
      <c r="SQF27" s="15"/>
      <c r="SQG27" s="15"/>
      <c r="SQH27" s="15"/>
      <c r="SQI27" s="15"/>
      <c r="SQJ27" s="15"/>
      <c r="SQK27" s="15"/>
      <c r="SQL27" s="15"/>
      <c r="SQM27" s="15"/>
      <c r="SQN27" s="15"/>
      <c r="SQO27" s="15"/>
      <c r="SQP27" s="15"/>
      <c r="SQQ27" s="15"/>
      <c r="SQR27" s="15"/>
      <c r="SQS27" s="15"/>
      <c r="SQT27" s="15"/>
      <c r="SQU27" s="15"/>
      <c r="SQV27" s="15"/>
      <c r="SQW27" s="15"/>
      <c r="SQX27" s="15"/>
      <c r="SQY27" s="15"/>
      <c r="SQZ27" s="15"/>
      <c r="SRA27" s="15"/>
      <c r="SRB27" s="15"/>
      <c r="SRC27" s="15"/>
      <c r="SRD27" s="15"/>
      <c r="SRE27" s="15"/>
      <c r="SRF27" s="15"/>
      <c r="SRG27" s="15"/>
      <c r="SRH27" s="15"/>
      <c r="SRI27" s="15"/>
      <c r="SRJ27" s="15"/>
      <c r="SRK27" s="15"/>
      <c r="SRL27" s="15"/>
      <c r="SRM27" s="15"/>
      <c r="SRN27" s="15"/>
      <c r="SRO27" s="15"/>
      <c r="SRP27" s="15"/>
      <c r="SRQ27" s="15"/>
      <c r="SRR27" s="15"/>
      <c r="SRS27" s="15"/>
      <c r="SRT27" s="15"/>
      <c r="SRU27" s="15"/>
      <c r="SRV27" s="15"/>
      <c r="SRW27" s="15"/>
      <c r="SRX27" s="15"/>
      <c r="SRY27" s="15"/>
      <c r="SRZ27" s="15"/>
      <c r="SSA27" s="15"/>
      <c r="SSB27" s="15"/>
      <c r="SSC27" s="15"/>
      <c r="SSD27" s="15"/>
      <c r="SSE27" s="15"/>
      <c r="SSF27" s="15"/>
      <c r="SSG27" s="15"/>
      <c r="SSH27" s="15"/>
      <c r="SSI27" s="15"/>
      <c r="SSJ27" s="15"/>
      <c r="SSK27" s="15"/>
      <c r="SSL27" s="15"/>
      <c r="SSM27" s="15"/>
      <c r="SSN27" s="15"/>
      <c r="SSO27" s="15"/>
      <c r="SSP27" s="15"/>
      <c r="SSQ27" s="15"/>
      <c r="SSR27" s="15"/>
      <c r="SSS27" s="15"/>
      <c r="SST27" s="15"/>
      <c r="SSU27" s="15"/>
      <c r="SSV27" s="15"/>
      <c r="SSW27" s="15"/>
      <c r="SSX27" s="15"/>
      <c r="SSY27" s="15"/>
      <c r="SSZ27" s="15"/>
      <c r="STA27" s="15"/>
      <c r="STB27" s="15"/>
      <c r="STC27" s="15"/>
      <c r="STD27" s="15"/>
      <c r="STE27" s="15"/>
      <c r="STF27" s="15"/>
      <c r="STG27" s="15"/>
      <c r="STH27" s="15"/>
      <c r="STI27" s="15"/>
      <c r="STJ27" s="15"/>
      <c r="STK27" s="15"/>
      <c r="STL27" s="15"/>
      <c r="STM27" s="15"/>
      <c r="STN27" s="15"/>
      <c r="STO27" s="15"/>
      <c r="STP27" s="15"/>
      <c r="STQ27" s="15"/>
      <c r="STR27" s="15"/>
      <c r="STS27" s="15"/>
      <c r="STT27" s="15"/>
      <c r="STU27" s="15"/>
      <c r="STV27" s="15"/>
      <c r="STW27" s="15"/>
      <c r="STX27" s="15"/>
      <c r="STY27" s="15"/>
      <c r="STZ27" s="15"/>
      <c r="SUA27" s="15"/>
      <c r="SUB27" s="15"/>
      <c r="SUC27" s="15"/>
      <c r="SUD27" s="15"/>
      <c r="SUE27" s="15"/>
      <c r="SUF27" s="15"/>
      <c r="SUG27" s="15"/>
      <c r="SUH27" s="15"/>
      <c r="SUI27" s="15"/>
      <c r="SUJ27" s="15"/>
      <c r="SUK27" s="15"/>
      <c r="SUL27" s="15"/>
      <c r="SUM27" s="15"/>
      <c r="SUN27" s="15"/>
      <c r="SUO27" s="15"/>
      <c r="SUP27" s="15"/>
      <c r="SUQ27" s="15"/>
      <c r="SUR27" s="15"/>
      <c r="SUS27" s="15"/>
      <c r="SUT27" s="15"/>
      <c r="SUU27" s="15"/>
      <c r="SUV27" s="15"/>
      <c r="SUW27" s="15"/>
      <c r="SUX27" s="15"/>
      <c r="SUY27" s="15"/>
      <c r="SUZ27" s="15"/>
      <c r="SVA27" s="15"/>
      <c r="SVB27" s="15"/>
      <c r="SVC27" s="15"/>
      <c r="SVD27" s="15"/>
      <c r="SVE27" s="15"/>
      <c r="SVF27" s="15"/>
      <c r="SVG27" s="15"/>
      <c r="SVH27" s="15"/>
      <c r="SVI27" s="15"/>
      <c r="SVJ27" s="15"/>
      <c r="SVK27" s="15"/>
      <c r="SVL27" s="15"/>
      <c r="SVM27" s="15"/>
      <c r="SVN27" s="15"/>
      <c r="SVO27" s="15"/>
      <c r="SVP27" s="15"/>
      <c r="SVQ27" s="15"/>
      <c r="SVR27" s="15"/>
      <c r="SVS27" s="15"/>
      <c r="SVT27" s="15"/>
      <c r="SVU27" s="15"/>
      <c r="SVV27" s="15"/>
      <c r="SVW27" s="15"/>
      <c r="SVX27" s="15"/>
      <c r="SVY27" s="15"/>
      <c r="SVZ27" s="15"/>
      <c r="SWA27" s="15"/>
      <c r="SWB27" s="15"/>
      <c r="SWC27" s="15"/>
      <c r="SWD27" s="15"/>
      <c r="SWE27" s="15"/>
      <c r="SWF27" s="15"/>
      <c r="SWG27" s="15"/>
      <c r="SWH27" s="15"/>
      <c r="SWI27" s="15"/>
      <c r="SWJ27" s="15"/>
      <c r="SWK27" s="15"/>
      <c r="SWL27" s="15"/>
      <c r="SWM27" s="15"/>
      <c r="SWN27" s="15"/>
      <c r="SWO27" s="15"/>
      <c r="SWP27" s="15"/>
      <c r="SWQ27" s="15"/>
      <c r="SWR27" s="15"/>
      <c r="SWS27" s="15"/>
      <c r="SWT27" s="15"/>
      <c r="SWU27" s="15"/>
      <c r="SWV27" s="15"/>
      <c r="SWW27" s="15"/>
      <c r="SWX27" s="15"/>
      <c r="SWY27" s="15"/>
      <c r="SWZ27" s="15"/>
      <c r="SXA27" s="15"/>
      <c r="SXB27" s="15"/>
      <c r="SXC27" s="15"/>
      <c r="SXD27" s="15"/>
      <c r="SXE27" s="15"/>
      <c r="SXF27" s="15"/>
      <c r="SXG27" s="15"/>
      <c r="SXH27" s="15"/>
      <c r="SXI27" s="15"/>
      <c r="SXJ27" s="15"/>
      <c r="SXK27" s="15"/>
      <c r="SXL27" s="15"/>
      <c r="SXM27" s="15"/>
      <c r="SXN27" s="15"/>
      <c r="SXO27" s="15"/>
      <c r="SXP27" s="15"/>
      <c r="SXQ27" s="15"/>
      <c r="SXR27" s="15"/>
      <c r="SXS27" s="15"/>
      <c r="SXT27" s="15"/>
      <c r="SXU27" s="15"/>
      <c r="SXV27" s="15"/>
      <c r="SXW27" s="15"/>
      <c r="SXX27" s="15"/>
      <c r="SXY27" s="15"/>
      <c r="SXZ27" s="15"/>
      <c r="SYA27" s="15"/>
      <c r="SYB27" s="15"/>
      <c r="SYC27" s="15"/>
      <c r="SYD27" s="15"/>
      <c r="SYE27" s="15"/>
      <c r="SYF27" s="15"/>
      <c r="SYG27" s="15"/>
      <c r="SYH27" s="15"/>
      <c r="SYI27" s="15"/>
      <c r="SYJ27" s="15"/>
      <c r="SYK27" s="15"/>
      <c r="SYL27" s="15"/>
      <c r="SYM27" s="15"/>
      <c r="SYN27" s="15"/>
      <c r="SYO27" s="15"/>
      <c r="SYP27" s="15"/>
      <c r="SYQ27" s="15"/>
      <c r="SYR27" s="15"/>
      <c r="SYS27" s="15"/>
      <c r="SYT27" s="15"/>
      <c r="SYU27" s="15"/>
      <c r="SYV27" s="15"/>
      <c r="SYW27" s="15"/>
      <c r="SYX27" s="15"/>
      <c r="SYY27" s="15"/>
      <c r="SYZ27" s="15"/>
      <c r="SZA27" s="15"/>
      <c r="SZB27" s="15"/>
      <c r="SZC27" s="15"/>
      <c r="SZD27" s="15"/>
      <c r="SZE27" s="15"/>
      <c r="SZF27" s="15"/>
      <c r="SZG27" s="15"/>
      <c r="SZH27" s="15"/>
      <c r="SZI27" s="15"/>
      <c r="SZJ27" s="15"/>
      <c r="SZK27" s="15"/>
      <c r="SZL27" s="15"/>
      <c r="SZM27" s="15"/>
      <c r="SZN27" s="15"/>
      <c r="SZO27" s="15"/>
      <c r="SZP27" s="15"/>
      <c r="SZQ27" s="15"/>
      <c r="SZR27" s="15"/>
      <c r="SZS27" s="15"/>
      <c r="SZT27" s="15"/>
      <c r="SZU27" s="15"/>
      <c r="SZV27" s="15"/>
      <c r="SZW27" s="15"/>
      <c r="SZX27" s="15"/>
      <c r="SZY27" s="15"/>
      <c r="SZZ27" s="15"/>
      <c r="TAA27" s="15"/>
      <c r="TAB27" s="15"/>
      <c r="TAC27" s="15"/>
      <c r="TAD27" s="15"/>
      <c r="TAE27" s="15"/>
      <c r="TAF27" s="15"/>
      <c r="TAG27" s="15"/>
      <c r="TAH27" s="15"/>
      <c r="TAI27" s="15"/>
      <c r="TAJ27" s="15"/>
      <c r="TAK27" s="15"/>
      <c r="TAL27" s="15"/>
      <c r="TAM27" s="15"/>
      <c r="TAN27" s="15"/>
      <c r="TAO27" s="15"/>
      <c r="TAP27" s="15"/>
      <c r="TAQ27" s="15"/>
      <c r="TAR27" s="15"/>
      <c r="TAS27" s="15"/>
      <c r="TAT27" s="15"/>
      <c r="TAU27" s="15"/>
      <c r="TAV27" s="15"/>
      <c r="TAW27" s="15"/>
      <c r="TAX27" s="15"/>
      <c r="TAY27" s="15"/>
      <c r="TAZ27" s="15"/>
      <c r="TBA27" s="15"/>
      <c r="TBB27" s="15"/>
      <c r="TBC27" s="15"/>
      <c r="TBD27" s="15"/>
      <c r="TBE27" s="15"/>
      <c r="TBF27" s="15"/>
      <c r="TBG27" s="15"/>
      <c r="TBH27" s="15"/>
      <c r="TBI27" s="15"/>
      <c r="TBJ27" s="15"/>
      <c r="TBK27" s="15"/>
      <c r="TBL27" s="15"/>
      <c r="TBM27" s="15"/>
      <c r="TBN27" s="15"/>
      <c r="TBO27" s="15"/>
      <c r="TBP27" s="15"/>
      <c r="TBQ27" s="15"/>
      <c r="TBR27" s="15"/>
      <c r="TBS27" s="15"/>
      <c r="TBT27" s="15"/>
      <c r="TBU27" s="15"/>
      <c r="TBV27" s="15"/>
      <c r="TBW27" s="15"/>
      <c r="TBX27" s="15"/>
      <c r="TBY27" s="15"/>
      <c r="TBZ27" s="15"/>
      <c r="TCA27" s="15"/>
      <c r="TCB27" s="15"/>
      <c r="TCC27" s="15"/>
      <c r="TCD27" s="15"/>
      <c r="TCE27" s="15"/>
      <c r="TCF27" s="15"/>
      <c r="TCG27" s="15"/>
      <c r="TCH27" s="15"/>
      <c r="TCI27" s="15"/>
      <c r="TCJ27" s="15"/>
      <c r="TCK27" s="15"/>
      <c r="TCL27" s="15"/>
      <c r="TCM27" s="15"/>
      <c r="TCN27" s="15"/>
      <c r="TCO27" s="15"/>
      <c r="TCP27" s="15"/>
      <c r="TCQ27" s="15"/>
      <c r="TCR27" s="15"/>
      <c r="TCS27" s="15"/>
      <c r="TCT27" s="15"/>
      <c r="TCU27" s="15"/>
      <c r="TCV27" s="15"/>
      <c r="TCW27" s="15"/>
      <c r="TCX27" s="15"/>
      <c r="TCY27" s="15"/>
      <c r="TCZ27" s="15"/>
      <c r="TDA27" s="15"/>
      <c r="TDB27" s="15"/>
      <c r="TDC27" s="15"/>
      <c r="TDD27" s="15"/>
      <c r="TDE27" s="15"/>
      <c r="TDF27" s="15"/>
      <c r="TDG27" s="15"/>
      <c r="TDH27" s="15"/>
      <c r="TDI27" s="15"/>
      <c r="TDJ27" s="15"/>
      <c r="TDK27" s="15"/>
      <c r="TDL27" s="15"/>
      <c r="TDM27" s="15"/>
      <c r="TDN27" s="15"/>
      <c r="TDO27" s="15"/>
      <c r="TDP27" s="15"/>
      <c r="TDQ27" s="15"/>
      <c r="TDR27" s="15"/>
      <c r="TDS27" s="15"/>
      <c r="TDT27" s="15"/>
      <c r="TDU27" s="15"/>
      <c r="TDV27" s="15"/>
      <c r="TDW27" s="15"/>
      <c r="TDX27" s="15"/>
      <c r="TDY27" s="15"/>
      <c r="TDZ27" s="15"/>
      <c r="TEA27" s="15"/>
      <c r="TEB27" s="15"/>
      <c r="TEC27" s="15"/>
      <c r="TED27" s="15"/>
      <c r="TEE27" s="15"/>
      <c r="TEF27" s="15"/>
      <c r="TEG27" s="15"/>
      <c r="TEH27" s="15"/>
      <c r="TEI27" s="15"/>
      <c r="TEJ27" s="15"/>
      <c r="TEK27" s="15"/>
      <c r="TEL27" s="15"/>
      <c r="TEM27" s="15"/>
      <c r="TEN27" s="15"/>
      <c r="TEO27" s="15"/>
      <c r="TEP27" s="15"/>
      <c r="TEQ27" s="15"/>
      <c r="TER27" s="15"/>
      <c r="TES27" s="15"/>
      <c r="TET27" s="15"/>
      <c r="TEU27" s="15"/>
      <c r="TEV27" s="15"/>
      <c r="TEW27" s="15"/>
      <c r="TEX27" s="15"/>
      <c r="TEY27" s="15"/>
      <c r="TEZ27" s="15"/>
      <c r="TFA27" s="15"/>
      <c r="TFB27" s="15"/>
      <c r="TFC27" s="15"/>
      <c r="TFD27" s="15"/>
      <c r="TFE27" s="15"/>
      <c r="TFF27" s="15"/>
      <c r="TFG27" s="15"/>
      <c r="TFH27" s="15"/>
      <c r="TFI27" s="15"/>
      <c r="TFJ27" s="15"/>
      <c r="TFK27" s="15"/>
      <c r="TFL27" s="15"/>
      <c r="TFM27" s="15"/>
      <c r="TFN27" s="15"/>
      <c r="TFO27" s="15"/>
      <c r="TFP27" s="15"/>
      <c r="TFQ27" s="15"/>
      <c r="TFR27" s="15"/>
      <c r="TFS27" s="15"/>
      <c r="TFT27" s="15"/>
      <c r="TFU27" s="15"/>
      <c r="TFV27" s="15"/>
      <c r="TFW27" s="15"/>
      <c r="TFX27" s="15"/>
      <c r="TFY27" s="15"/>
      <c r="TFZ27" s="15"/>
      <c r="TGA27" s="15"/>
      <c r="TGB27" s="15"/>
      <c r="TGC27" s="15"/>
      <c r="TGD27" s="15"/>
      <c r="TGE27" s="15"/>
      <c r="TGF27" s="15"/>
      <c r="TGG27" s="15"/>
      <c r="TGH27" s="15"/>
      <c r="TGI27" s="15"/>
      <c r="TGJ27" s="15"/>
      <c r="TGK27" s="15"/>
      <c r="TGL27" s="15"/>
      <c r="TGM27" s="15"/>
      <c r="TGN27" s="15"/>
      <c r="TGO27" s="15"/>
      <c r="TGP27" s="15"/>
      <c r="TGQ27" s="15"/>
      <c r="TGR27" s="15"/>
      <c r="TGS27" s="15"/>
      <c r="TGT27" s="15"/>
      <c r="TGU27" s="15"/>
      <c r="TGV27" s="15"/>
      <c r="TGW27" s="15"/>
      <c r="TGX27" s="15"/>
      <c r="TGY27" s="15"/>
      <c r="TGZ27" s="15"/>
      <c r="THA27" s="15"/>
      <c r="THB27" s="15"/>
      <c r="THC27" s="15"/>
      <c r="THD27" s="15"/>
      <c r="THE27" s="15"/>
      <c r="THF27" s="15"/>
      <c r="THG27" s="15"/>
      <c r="THH27" s="15"/>
      <c r="THI27" s="15"/>
      <c r="THJ27" s="15"/>
      <c r="THK27" s="15"/>
      <c r="THL27" s="15"/>
      <c r="THM27" s="15"/>
      <c r="THN27" s="15"/>
      <c r="THO27" s="15"/>
      <c r="THP27" s="15"/>
      <c r="THQ27" s="15"/>
      <c r="THR27" s="15"/>
      <c r="THS27" s="15"/>
      <c r="THT27" s="15"/>
      <c r="THU27" s="15"/>
      <c r="THV27" s="15"/>
      <c r="THW27" s="15"/>
      <c r="THX27" s="15"/>
      <c r="THY27" s="15"/>
      <c r="THZ27" s="15"/>
      <c r="TIA27" s="15"/>
      <c r="TIB27" s="15"/>
      <c r="TIC27" s="15"/>
      <c r="TID27" s="15"/>
      <c r="TIE27" s="15"/>
      <c r="TIF27" s="15"/>
      <c r="TIG27" s="15"/>
      <c r="TIH27" s="15"/>
      <c r="TII27" s="15"/>
      <c r="TIJ27" s="15"/>
      <c r="TIK27" s="15"/>
      <c r="TIL27" s="15"/>
      <c r="TIM27" s="15"/>
      <c r="TIN27" s="15"/>
      <c r="TIO27" s="15"/>
      <c r="TIP27" s="15"/>
      <c r="TIQ27" s="15"/>
      <c r="TIR27" s="15"/>
      <c r="TIS27" s="15"/>
      <c r="TIT27" s="15"/>
      <c r="TIU27" s="15"/>
      <c r="TIV27" s="15"/>
      <c r="TIW27" s="15"/>
      <c r="TIX27" s="15"/>
      <c r="TIY27" s="15"/>
      <c r="TIZ27" s="15"/>
      <c r="TJA27" s="15"/>
      <c r="TJB27" s="15"/>
      <c r="TJC27" s="15"/>
      <c r="TJD27" s="15"/>
      <c r="TJE27" s="15"/>
      <c r="TJF27" s="15"/>
      <c r="TJG27" s="15"/>
      <c r="TJH27" s="15"/>
      <c r="TJI27" s="15"/>
      <c r="TJJ27" s="15"/>
      <c r="TJK27" s="15"/>
      <c r="TJL27" s="15"/>
      <c r="TJM27" s="15"/>
      <c r="TJN27" s="15"/>
      <c r="TJO27" s="15"/>
      <c r="TJP27" s="15"/>
      <c r="TJQ27" s="15"/>
      <c r="TJR27" s="15"/>
      <c r="TJS27" s="15"/>
      <c r="TJT27" s="15"/>
      <c r="TJU27" s="15"/>
      <c r="TJV27" s="15"/>
      <c r="TJW27" s="15"/>
      <c r="TJX27" s="15"/>
      <c r="TJY27" s="15"/>
      <c r="TJZ27" s="15"/>
      <c r="TKA27" s="15"/>
      <c r="TKB27" s="15"/>
      <c r="TKC27" s="15"/>
      <c r="TKD27" s="15"/>
      <c r="TKE27" s="15"/>
      <c r="TKF27" s="15"/>
      <c r="TKG27" s="15"/>
      <c r="TKH27" s="15"/>
      <c r="TKI27" s="15"/>
      <c r="TKJ27" s="15"/>
      <c r="TKK27" s="15"/>
      <c r="TKL27" s="15"/>
      <c r="TKM27" s="15"/>
      <c r="TKN27" s="15"/>
      <c r="TKO27" s="15"/>
      <c r="TKP27" s="15"/>
      <c r="TKQ27" s="15"/>
      <c r="TKR27" s="15"/>
      <c r="TKS27" s="15"/>
      <c r="TKT27" s="15"/>
      <c r="TKU27" s="15"/>
      <c r="TKV27" s="15"/>
      <c r="TKW27" s="15"/>
      <c r="TKX27" s="15"/>
      <c r="TKY27" s="15"/>
      <c r="TKZ27" s="15"/>
      <c r="TLA27" s="15"/>
      <c r="TLB27" s="15"/>
      <c r="TLC27" s="15"/>
      <c r="TLD27" s="15"/>
      <c r="TLE27" s="15"/>
      <c r="TLF27" s="15"/>
      <c r="TLG27" s="15"/>
      <c r="TLH27" s="15"/>
      <c r="TLI27" s="15"/>
      <c r="TLJ27" s="15"/>
      <c r="TLK27" s="15"/>
      <c r="TLL27" s="15"/>
      <c r="TLM27" s="15"/>
      <c r="TLN27" s="15"/>
      <c r="TLO27" s="15"/>
      <c r="TLP27" s="15"/>
      <c r="TLQ27" s="15"/>
      <c r="TLR27" s="15"/>
      <c r="TLS27" s="15"/>
      <c r="TLT27" s="15"/>
      <c r="TLU27" s="15"/>
      <c r="TLV27" s="15"/>
      <c r="TLW27" s="15"/>
      <c r="TLX27" s="15"/>
      <c r="TLY27" s="15"/>
      <c r="TLZ27" s="15"/>
      <c r="TMA27" s="15"/>
      <c r="TMB27" s="15"/>
      <c r="TMC27" s="15"/>
      <c r="TMD27" s="15"/>
      <c r="TME27" s="15"/>
      <c r="TMF27" s="15"/>
      <c r="TMG27" s="15"/>
      <c r="TMH27" s="15"/>
      <c r="TMI27" s="15"/>
      <c r="TMJ27" s="15"/>
      <c r="TMK27" s="15"/>
      <c r="TML27" s="15"/>
      <c r="TMM27" s="15"/>
      <c r="TMN27" s="15"/>
      <c r="TMO27" s="15"/>
      <c r="TMP27" s="15"/>
      <c r="TMQ27" s="15"/>
      <c r="TMR27" s="15"/>
      <c r="TMS27" s="15"/>
      <c r="TMT27" s="15"/>
      <c r="TMU27" s="15"/>
      <c r="TMV27" s="15"/>
      <c r="TMW27" s="15"/>
      <c r="TMX27" s="15"/>
      <c r="TMY27" s="15"/>
      <c r="TMZ27" s="15"/>
      <c r="TNA27" s="15"/>
      <c r="TNB27" s="15"/>
      <c r="TNC27" s="15"/>
      <c r="TND27" s="15"/>
      <c r="TNE27" s="15"/>
      <c r="TNF27" s="15"/>
      <c r="TNG27" s="15"/>
      <c r="TNH27" s="15"/>
      <c r="TNI27" s="15"/>
      <c r="TNJ27" s="15"/>
      <c r="TNK27" s="15"/>
      <c r="TNL27" s="15"/>
      <c r="TNM27" s="15"/>
      <c r="TNN27" s="15"/>
      <c r="TNO27" s="15"/>
      <c r="TNP27" s="15"/>
      <c r="TNQ27" s="15"/>
      <c r="TNR27" s="15"/>
      <c r="TNS27" s="15"/>
      <c r="TNT27" s="15"/>
      <c r="TNU27" s="15"/>
      <c r="TNV27" s="15"/>
      <c r="TNW27" s="15"/>
      <c r="TNX27" s="15"/>
      <c r="TNY27" s="15"/>
      <c r="TNZ27" s="15"/>
      <c r="TOA27" s="15"/>
      <c r="TOB27" s="15"/>
      <c r="TOC27" s="15"/>
      <c r="TOD27" s="15"/>
      <c r="TOE27" s="15"/>
      <c r="TOF27" s="15"/>
      <c r="TOG27" s="15"/>
      <c r="TOH27" s="15"/>
      <c r="TOI27" s="15"/>
      <c r="TOJ27" s="15"/>
      <c r="TOK27" s="15"/>
      <c r="TOL27" s="15"/>
      <c r="TOM27" s="15"/>
      <c r="TON27" s="15"/>
      <c r="TOO27" s="15"/>
      <c r="TOP27" s="15"/>
      <c r="TOQ27" s="15"/>
      <c r="TOR27" s="15"/>
      <c r="TOS27" s="15"/>
      <c r="TOT27" s="15"/>
      <c r="TOU27" s="15"/>
      <c r="TOV27" s="15"/>
      <c r="TOW27" s="15"/>
      <c r="TOX27" s="15"/>
      <c r="TOY27" s="15"/>
      <c r="TOZ27" s="15"/>
      <c r="TPA27" s="15"/>
      <c r="TPB27" s="15"/>
      <c r="TPC27" s="15"/>
      <c r="TPD27" s="15"/>
      <c r="TPE27" s="15"/>
      <c r="TPF27" s="15"/>
      <c r="TPG27" s="15"/>
      <c r="TPH27" s="15"/>
      <c r="TPI27" s="15"/>
      <c r="TPJ27" s="15"/>
      <c r="TPK27" s="15"/>
      <c r="TPL27" s="15"/>
      <c r="TPM27" s="15"/>
      <c r="TPN27" s="15"/>
      <c r="TPO27" s="15"/>
      <c r="TPP27" s="15"/>
      <c r="TPQ27" s="15"/>
      <c r="TPR27" s="15"/>
      <c r="TPS27" s="15"/>
      <c r="TPT27" s="15"/>
      <c r="TPU27" s="15"/>
      <c r="TPV27" s="15"/>
      <c r="TPW27" s="15"/>
      <c r="TPX27" s="15"/>
      <c r="TPY27" s="15"/>
      <c r="TPZ27" s="15"/>
      <c r="TQA27" s="15"/>
      <c r="TQB27" s="15"/>
      <c r="TQC27" s="15"/>
      <c r="TQD27" s="15"/>
      <c r="TQE27" s="15"/>
      <c r="TQF27" s="15"/>
      <c r="TQG27" s="15"/>
      <c r="TQH27" s="15"/>
      <c r="TQI27" s="15"/>
      <c r="TQJ27" s="15"/>
      <c r="TQK27" s="15"/>
      <c r="TQL27" s="15"/>
      <c r="TQM27" s="15"/>
      <c r="TQN27" s="15"/>
      <c r="TQO27" s="15"/>
      <c r="TQP27" s="15"/>
      <c r="TQQ27" s="15"/>
      <c r="TQR27" s="15"/>
      <c r="TQS27" s="15"/>
      <c r="TQT27" s="15"/>
      <c r="TQU27" s="15"/>
      <c r="TQV27" s="15"/>
      <c r="TQW27" s="15"/>
      <c r="TQX27" s="15"/>
      <c r="TQY27" s="15"/>
      <c r="TQZ27" s="15"/>
      <c r="TRA27" s="15"/>
      <c r="TRB27" s="15"/>
      <c r="TRC27" s="15"/>
      <c r="TRD27" s="15"/>
      <c r="TRE27" s="15"/>
      <c r="TRF27" s="15"/>
      <c r="TRG27" s="15"/>
      <c r="TRH27" s="15"/>
      <c r="TRI27" s="15"/>
      <c r="TRJ27" s="15"/>
      <c r="TRK27" s="15"/>
      <c r="TRL27" s="15"/>
      <c r="TRM27" s="15"/>
      <c r="TRN27" s="15"/>
      <c r="TRO27" s="15"/>
      <c r="TRP27" s="15"/>
      <c r="TRQ27" s="15"/>
      <c r="TRR27" s="15"/>
      <c r="TRS27" s="15"/>
      <c r="TRT27" s="15"/>
      <c r="TRU27" s="15"/>
      <c r="TRV27" s="15"/>
      <c r="TRW27" s="15"/>
      <c r="TRX27" s="15"/>
      <c r="TRY27" s="15"/>
      <c r="TRZ27" s="15"/>
      <c r="TSA27" s="15"/>
      <c r="TSB27" s="15"/>
      <c r="TSC27" s="15"/>
      <c r="TSD27" s="15"/>
      <c r="TSE27" s="15"/>
      <c r="TSF27" s="15"/>
      <c r="TSG27" s="15"/>
      <c r="TSH27" s="15"/>
      <c r="TSI27" s="15"/>
      <c r="TSJ27" s="15"/>
      <c r="TSK27" s="15"/>
      <c r="TSL27" s="15"/>
      <c r="TSM27" s="15"/>
      <c r="TSN27" s="15"/>
      <c r="TSO27" s="15"/>
      <c r="TSP27" s="15"/>
      <c r="TSQ27" s="15"/>
      <c r="TSR27" s="15"/>
      <c r="TSS27" s="15"/>
      <c r="TST27" s="15"/>
      <c r="TSU27" s="15"/>
      <c r="TSV27" s="15"/>
      <c r="TSW27" s="15"/>
      <c r="TSX27" s="15"/>
      <c r="TSY27" s="15"/>
      <c r="TSZ27" s="15"/>
      <c r="TTA27" s="15"/>
      <c r="TTB27" s="15"/>
      <c r="TTC27" s="15"/>
      <c r="TTD27" s="15"/>
      <c r="TTE27" s="15"/>
      <c r="TTF27" s="15"/>
      <c r="TTG27" s="15"/>
      <c r="TTH27" s="15"/>
      <c r="TTI27" s="15"/>
      <c r="TTJ27" s="15"/>
      <c r="TTK27" s="15"/>
      <c r="TTL27" s="15"/>
      <c r="TTM27" s="15"/>
      <c r="TTN27" s="15"/>
      <c r="TTO27" s="15"/>
      <c r="TTP27" s="15"/>
      <c r="TTQ27" s="15"/>
      <c r="TTR27" s="15"/>
      <c r="TTS27" s="15"/>
      <c r="TTT27" s="15"/>
      <c r="TTU27" s="15"/>
      <c r="TTV27" s="15"/>
      <c r="TTW27" s="15"/>
      <c r="TTX27" s="15"/>
      <c r="TTY27" s="15"/>
      <c r="TTZ27" s="15"/>
      <c r="TUA27" s="15"/>
      <c r="TUB27" s="15"/>
      <c r="TUC27" s="15"/>
      <c r="TUD27" s="15"/>
      <c r="TUE27" s="15"/>
      <c r="TUF27" s="15"/>
      <c r="TUG27" s="15"/>
      <c r="TUH27" s="15"/>
      <c r="TUI27" s="15"/>
      <c r="TUJ27" s="15"/>
      <c r="TUK27" s="15"/>
      <c r="TUL27" s="15"/>
      <c r="TUM27" s="15"/>
      <c r="TUN27" s="15"/>
      <c r="TUO27" s="15"/>
      <c r="TUP27" s="15"/>
      <c r="TUQ27" s="15"/>
      <c r="TUR27" s="15"/>
      <c r="TUS27" s="15"/>
      <c r="TUT27" s="15"/>
      <c r="TUU27" s="15"/>
      <c r="TUV27" s="15"/>
      <c r="TUW27" s="15"/>
      <c r="TUX27" s="15"/>
      <c r="TUY27" s="15"/>
      <c r="TUZ27" s="15"/>
      <c r="TVA27" s="15"/>
      <c r="TVB27" s="15"/>
      <c r="TVC27" s="15"/>
      <c r="TVD27" s="15"/>
      <c r="TVE27" s="15"/>
      <c r="TVF27" s="15"/>
      <c r="TVG27" s="15"/>
      <c r="TVH27" s="15"/>
      <c r="TVI27" s="15"/>
      <c r="TVJ27" s="15"/>
      <c r="TVK27" s="15"/>
      <c r="TVL27" s="15"/>
      <c r="TVM27" s="15"/>
      <c r="TVN27" s="15"/>
      <c r="TVO27" s="15"/>
      <c r="TVP27" s="15"/>
      <c r="TVQ27" s="15"/>
      <c r="TVR27" s="15"/>
      <c r="TVS27" s="15"/>
      <c r="TVT27" s="15"/>
      <c r="TVU27" s="15"/>
      <c r="TVV27" s="15"/>
      <c r="TVW27" s="15"/>
      <c r="TVX27" s="15"/>
      <c r="TVY27" s="15"/>
      <c r="TVZ27" s="15"/>
      <c r="TWA27" s="15"/>
      <c r="TWB27" s="15"/>
      <c r="TWC27" s="15"/>
      <c r="TWD27" s="15"/>
      <c r="TWE27" s="15"/>
      <c r="TWF27" s="15"/>
      <c r="TWG27" s="15"/>
      <c r="TWH27" s="15"/>
      <c r="TWI27" s="15"/>
      <c r="TWJ27" s="15"/>
      <c r="TWK27" s="15"/>
      <c r="TWL27" s="15"/>
      <c r="TWM27" s="15"/>
      <c r="TWN27" s="15"/>
      <c r="TWO27" s="15"/>
      <c r="TWP27" s="15"/>
      <c r="TWQ27" s="15"/>
      <c r="TWR27" s="15"/>
      <c r="TWS27" s="15"/>
      <c r="TWT27" s="15"/>
      <c r="TWU27" s="15"/>
      <c r="TWV27" s="15"/>
      <c r="TWW27" s="15"/>
      <c r="TWX27" s="15"/>
      <c r="TWY27" s="15"/>
      <c r="TWZ27" s="15"/>
      <c r="TXA27" s="15"/>
      <c r="TXB27" s="15"/>
      <c r="TXC27" s="15"/>
      <c r="TXD27" s="15"/>
      <c r="TXE27" s="15"/>
      <c r="TXF27" s="15"/>
      <c r="TXG27" s="15"/>
      <c r="TXH27" s="15"/>
      <c r="TXI27" s="15"/>
      <c r="TXJ27" s="15"/>
      <c r="TXK27" s="15"/>
      <c r="TXL27" s="15"/>
      <c r="TXM27" s="15"/>
      <c r="TXN27" s="15"/>
      <c r="TXO27" s="15"/>
      <c r="TXP27" s="15"/>
      <c r="TXQ27" s="15"/>
      <c r="TXR27" s="15"/>
      <c r="TXS27" s="15"/>
      <c r="TXT27" s="15"/>
      <c r="TXU27" s="15"/>
      <c r="TXV27" s="15"/>
      <c r="TXW27" s="15"/>
      <c r="TXX27" s="15"/>
      <c r="TXY27" s="15"/>
      <c r="TXZ27" s="15"/>
      <c r="TYA27" s="15"/>
      <c r="TYB27" s="15"/>
      <c r="TYC27" s="15"/>
      <c r="TYD27" s="15"/>
      <c r="TYE27" s="15"/>
      <c r="TYF27" s="15"/>
      <c r="TYG27" s="15"/>
      <c r="TYH27" s="15"/>
      <c r="TYI27" s="15"/>
      <c r="TYJ27" s="15"/>
      <c r="TYK27" s="15"/>
      <c r="TYL27" s="15"/>
      <c r="TYM27" s="15"/>
      <c r="TYN27" s="15"/>
      <c r="TYO27" s="15"/>
      <c r="TYP27" s="15"/>
      <c r="TYQ27" s="15"/>
      <c r="TYR27" s="15"/>
      <c r="TYS27" s="15"/>
      <c r="TYT27" s="15"/>
      <c r="TYU27" s="15"/>
      <c r="TYV27" s="15"/>
      <c r="TYW27" s="15"/>
      <c r="TYX27" s="15"/>
      <c r="TYY27" s="15"/>
      <c r="TYZ27" s="15"/>
      <c r="TZA27" s="15"/>
      <c r="TZB27" s="15"/>
      <c r="TZC27" s="15"/>
      <c r="TZD27" s="15"/>
      <c r="TZE27" s="15"/>
      <c r="TZF27" s="15"/>
      <c r="TZG27" s="15"/>
      <c r="TZH27" s="15"/>
      <c r="TZI27" s="15"/>
      <c r="TZJ27" s="15"/>
      <c r="TZK27" s="15"/>
      <c r="TZL27" s="15"/>
      <c r="TZM27" s="15"/>
      <c r="TZN27" s="15"/>
      <c r="TZO27" s="15"/>
      <c r="TZP27" s="15"/>
      <c r="TZQ27" s="15"/>
      <c r="TZR27" s="15"/>
      <c r="TZS27" s="15"/>
      <c r="TZT27" s="15"/>
      <c r="TZU27" s="15"/>
      <c r="TZV27" s="15"/>
      <c r="TZW27" s="15"/>
      <c r="TZX27" s="15"/>
      <c r="TZY27" s="15"/>
      <c r="TZZ27" s="15"/>
      <c r="UAA27" s="15"/>
      <c r="UAB27" s="15"/>
      <c r="UAC27" s="15"/>
      <c r="UAD27" s="15"/>
      <c r="UAE27" s="15"/>
      <c r="UAF27" s="15"/>
      <c r="UAG27" s="15"/>
      <c r="UAH27" s="15"/>
      <c r="UAI27" s="15"/>
      <c r="UAJ27" s="15"/>
      <c r="UAK27" s="15"/>
      <c r="UAL27" s="15"/>
      <c r="UAM27" s="15"/>
      <c r="UAN27" s="15"/>
      <c r="UAO27" s="15"/>
      <c r="UAP27" s="15"/>
      <c r="UAQ27" s="15"/>
      <c r="UAR27" s="15"/>
      <c r="UAS27" s="15"/>
      <c r="UAT27" s="15"/>
      <c r="UAU27" s="15"/>
      <c r="UAV27" s="15"/>
      <c r="UAW27" s="15"/>
      <c r="UAX27" s="15"/>
      <c r="UAY27" s="15"/>
      <c r="UAZ27" s="15"/>
      <c r="UBA27" s="15"/>
      <c r="UBB27" s="15"/>
      <c r="UBC27" s="15"/>
      <c r="UBD27" s="15"/>
      <c r="UBE27" s="15"/>
      <c r="UBF27" s="15"/>
      <c r="UBG27" s="15"/>
      <c r="UBH27" s="15"/>
      <c r="UBI27" s="15"/>
      <c r="UBJ27" s="15"/>
      <c r="UBK27" s="15"/>
      <c r="UBL27" s="15"/>
      <c r="UBM27" s="15"/>
      <c r="UBN27" s="15"/>
      <c r="UBO27" s="15"/>
      <c r="UBP27" s="15"/>
      <c r="UBQ27" s="15"/>
      <c r="UBR27" s="15"/>
      <c r="UBS27" s="15"/>
      <c r="UBT27" s="15"/>
      <c r="UBU27" s="15"/>
      <c r="UBV27" s="15"/>
      <c r="UBW27" s="15"/>
      <c r="UBX27" s="15"/>
      <c r="UBY27" s="15"/>
      <c r="UBZ27" s="15"/>
      <c r="UCA27" s="15"/>
      <c r="UCB27" s="15"/>
      <c r="UCC27" s="15"/>
      <c r="UCD27" s="15"/>
      <c r="UCE27" s="15"/>
      <c r="UCF27" s="15"/>
      <c r="UCG27" s="15"/>
      <c r="UCH27" s="15"/>
      <c r="UCI27" s="15"/>
      <c r="UCJ27" s="15"/>
      <c r="UCK27" s="15"/>
      <c r="UCL27" s="15"/>
      <c r="UCM27" s="15"/>
      <c r="UCN27" s="15"/>
      <c r="UCO27" s="15"/>
      <c r="UCP27" s="15"/>
      <c r="UCQ27" s="15"/>
      <c r="UCR27" s="15"/>
      <c r="UCS27" s="15"/>
      <c r="UCT27" s="15"/>
      <c r="UCU27" s="15"/>
      <c r="UCV27" s="15"/>
      <c r="UCW27" s="15"/>
      <c r="UCX27" s="15"/>
      <c r="UCY27" s="15"/>
      <c r="UCZ27" s="15"/>
      <c r="UDA27" s="15"/>
      <c r="UDB27" s="15"/>
      <c r="UDC27" s="15"/>
      <c r="UDD27" s="15"/>
      <c r="UDE27" s="15"/>
      <c r="UDF27" s="15"/>
      <c r="UDG27" s="15"/>
      <c r="UDH27" s="15"/>
      <c r="UDI27" s="15"/>
      <c r="UDJ27" s="15"/>
      <c r="UDK27" s="15"/>
      <c r="UDL27" s="15"/>
      <c r="UDM27" s="15"/>
      <c r="UDN27" s="15"/>
      <c r="UDO27" s="15"/>
      <c r="UDP27" s="15"/>
      <c r="UDQ27" s="15"/>
      <c r="UDR27" s="15"/>
      <c r="UDS27" s="15"/>
      <c r="UDT27" s="15"/>
      <c r="UDU27" s="15"/>
      <c r="UDV27" s="15"/>
      <c r="UDW27" s="15"/>
      <c r="UDX27" s="15"/>
      <c r="UDY27" s="15"/>
      <c r="UDZ27" s="15"/>
      <c r="UEA27" s="15"/>
      <c r="UEB27" s="15"/>
      <c r="UEC27" s="15"/>
      <c r="UED27" s="15"/>
      <c r="UEE27" s="15"/>
      <c r="UEF27" s="15"/>
      <c r="UEG27" s="15"/>
      <c r="UEH27" s="15"/>
      <c r="UEI27" s="15"/>
      <c r="UEJ27" s="15"/>
      <c r="UEK27" s="15"/>
      <c r="UEL27" s="15"/>
      <c r="UEM27" s="15"/>
      <c r="UEN27" s="15"/>
      <c r="UEO27" s="15"/>
      <c r="UEP27" s="15"/>
      <c r="UEQ27" s="15"/>
      <c r="UER27" s="15"/>
      <c r="UES27" s="15"/>
      <c r="UET27" s="15"/>
      <c r="UEU27" s="15"/>
      <c r="UEV27" s="15"/>
      <c r="UEW27" s="15"/>
      <c r="UEX27" s="15"/>
      <c r="UEY27" s="15"/>
      <c r="UEZ27" s="15"/>
      <c r="UFA27" s="15"/>
      <c r="UFB27" s="15"/>
      <c r="UFC27" s="15"/>
      <c r="UFD27" s="15"/>
      <c r="UFE27" s="15"/>
      <c r="UFF27" s="15"/>
      <c r="UFG27" s="15"/>
      <c r="UFH27" s="15"/>
      <c r="UFI27" s="15"/>
      <c r="UFJ27" s="15"/>
      <c r="UFK27" s="15"/>
      <c r="UFL27" s="15"/>
      <c r="UFM27" s="15"/>
      <c r="UFN27" s="15"/>
      <c r="UFO27" s="15"/>
      <c r="UFP27" s="15"/>
      <c r="UFQ27" s="15"/>
      <c r="UFR27" s="15"/>
      <c r="UFS27" s="15"/>
      <c r="UFT27" s="15"/>
      <c r="UFU27" s="15"/>
      <c r="UFV27" s="15"/>
      <c r="UFW27" s="15"/>
      <c r="UFX27" s="15"/>
      <c r="UFY27" s="15"/>
      <c r="UFZ27" s="15"/>
      <c r="UGA27" s="15"/>
      <c r="UGB27" s="15"/>
      <c r="UGC27" s="15"/>
      <c r="UGD27" s="15"/>
      <c r="UGE27" s="15"/>
      <c r="UGF27" s="15"/>
      <c r="UGG27" s="15"/>
      <c r="UGH27" s="15"/>
      <c r="UGI27" s="15"/>
      <c r="UGJ27" s="15"/>
      <c r="UGK27" s="15"/>
      <c r="UGL27" s="15"/>
      <c r="UGM27" s="15"/>
      <c r="UGN27" s="15"/>
      <c r="UGO27" s="15"/>
      <c r="UGP27" s="15"/>
      <c r="UGQ27" s="15"/>
      <c r="UGR27" s="15"/>
      <c r="UGS27" s="15"/>
      <c r="UGT27" s="15"/>
      <c r="UGU27" s="15"/>
      <c r="UGV27" s="15"/>
      <c r="UGW27" s="15"/>
      <c r="UGX27" s="15"/>
      <c r="UGY27" s="15"/>
      <c r="UGZ27" s="15"/>
      <c r="UHA27" s="15"/>
      <c r="UHB27" s="15"/>
      <c r="UHC27" s="15"/>
      <c r="UHD27" s="15"/>
      <c r="UHE27" s="15"/>
      <c r="UHF27" s="15"/>
      <c r="UHG27" s="15"/>
      <c r="UHH27" s="15"/>
      <c r="UHI27" s="15"/>
      <c r="UHJ27" s="15"/>
      <c r="UHK27" s="15"/>
      <c r="UHL27" s="15"/>
      <c r="UHM27" s="15"/>
      <c r="UHN27" s="15"/>
      <c r="UHO27" s="15"/>
      <c r="UHP27" s="15"/>
      <c r="UHQ27" s="15"/>
      <c r="UHR27" s="15"/>
      <c r="UHS27" s="15"/>
      <c r="UHT27" s="15"/>
      <c r="UHU27" s="15"/>
      <c r="UHV27" s="15"/>
      <c r="UHW27" s="15"/>
      <c r="UHX27" s="15"/>
      <c r="UHY27" s="15"/>
      <c r="UHZ27" s="15"/>
      <c r="UIA27" s="15"/>
      <c r="UIB27" s="15"/>
      <c r="UIC27" s="15"/>
      <c r="UID27" s="15"/>
      <c r="UIE27" s="15"/>
      <c r="UIF27" s="15"/>
      <c r="UIG27" s="15"/>
      <c r="UIH27" s="15"/>
      <c r="UII27" s="15"/>
      <c r="UIJ27" s="15"/>
      <c r="UIK27" s="15"/>
      <c r="UIL27" s="15"/>
      <c r="UIM27" s="15"/>
      <c r="UIN27" s="15"/>
      <c r="UIO27" s="15"/>
      <c r="UIP27" s="15"/>
      <c r="UIQ27" s="15"/>
      <c r="UIR27" s="15"/>
      <c r="UIS27" s="15"/>
      <c r="UIT27" s="15"/>
      <c r="UIU27" s="15"/>
      <c r="UIV27" s="15"/>
      <c r="UIW27" s="15"/>
      <c r="UIX27" s="15"/>
      <c r="UIY27" s="15"/>
      <c r="UIZ27" s="15"/>
      <c r="UJA27" s="15"/>
      <c r="UJB27" s="15"/>
      <c r="UJC27" s="15"/>
      <c r="UJD27" s="15"/>
      <c r="UJE27" s="15"/>
      <c r="UJF27" s="15"/>
      <c r="UJG27" s="15"/>
      <c r="UJH27" s="15"/>
      <c r="UJI27" s="15"/>
      <c r="UJJ27" s="15"/>
      <c r="UJK27" s="15"/>
      <c r="UJL27" s="15"/>
      <c r="UJM27" s="15"/>
      <c r="UJN27" s="15"/>
      <c r="UJO27" s="15"/>
      <c r="UJP27" s="15"/>
      <c r="UJQ27" s="15"/>
      <c r="UJR27" s="15"/>
      <c r="UJS27" s="15"/>
      <c r="UJT27" s="15"/>
      <c r="UJU27" s="15"/>
      <c r="UJV27" s="15"/>
      <c r="UJW27" s="15"/>
      <c r="UJX27" s="15"/>
      <c r="UJY27" s="15"/>
      <c r="UJZ27" s="15"/>
      <c r="UKA27" s="15"/>
      <c r="UKB27" s="15"/>
      <c r="UKC27" s="15"/>
      <c r="UKD27" s="15"/>
      <c r="UKE27" s="15"/>
      <c r="UKF27" s="15"/>
      <c r="UKG27" s="15"/>
      <c r="UKH27" s="15"/>
      <c r="UKI27" s="15"/>
      <c r="UKJ27" s="15"/>
      <c r="UKK27" s="15"/>
      <c r="UKL27" s="15"/>
      <c r="UKM27" s="15"/>
      <c r="UKN27" s="15"/>
      <c r="UKO27" s="15"/>
      <c r="UKP27" s="15"/>
      <c r="UKQ27" s="15"/>
      <c r="UKR27" s="15"/>
      <c r="UKS27" s="15"/>
      <c r="UKT27" s="15"/>
      <c r="UKU27" s="15"/>
      <c r="UKV27" s="15"/>
      <c r="UKW27" s="15"/>
      <c r="UKX27" s="15"/>
      <c r="UKY27" s="15"/>
      <c r="UKZ27" s="15"/>
      <c r="ULA27" s="15"/>
      <c r="ULB27" s="15"/>
      <c r="ULC27" s="15"/>
      <c r="ULD27" s="15"/>
      <c r="ULE27" s="15"/>
      <c r="ULF27" s="15"/>
      <c r="ULG27" s="15"/>
      <c r="ULH27" s="15"/>
      <c r="ULI27" s="15"/>
      <c r="ULJ27" s="15"/>
      <c r="ULK27" s="15"/>
      <c r="ULL27" s="15"/>
      <c r="ULM27" s="15"/>
      <c r="ULN27" s="15"/>
      <c r="ULO27" s="15"/>
      <c r="ULP27" s="15"/>
      <c r="ULQ27" s="15"/>
      <c r="ULR27" s="15"/>
      <c r="ULS27" s="15"/>
      <c r="ULT27" s="15"/>
      <c r="ULU27" s="15"/>
      <c r="ULV27" s="15"/>
      <c r="ULW27" s="15"/>
      <c r="ULX27" s="15"/>
      <c r="ULY27" s="15"/>
      <c r="ULZ27" s="15"/>
      <c r="UMA27" s="15"/>
      <c r="UMB27" s="15"/>
      <c r="UMC27" s="15"/>
      <c r="UMD27" s="15"/>
      <c r="UME27" s="15"/>
      <c r="UMF27" s="15"/>
      <c r="UMG27" s="15"/>
      <c r="UMH27" s="15"/>
      <c r="UMI27" s="15"/>
      <c r="UMJ27" s="15"/>
      <c r="UMK27" s="15"/>
      <c r="UML27" s="15"/>
      <c r="UMM27" s="15"/>
      <c r="UMN27" s="15"/>
      <c r="UMO27" s="15"/>
      <c r="UMP27" s="15"/>
      <c r="UMQ27" s="15"/>
      <c r="UMR27" s="15"/>
      <c r="UMS27" s="15"/>
      <c r="UMT27" s="15"/>
      <c r="UMU27" s="15"/>
      <c r="UMV27" s="15"/>
      <c r="UMW27" s="15"/>
      <c r="UMX27" s="15"/>
      <c r="UMY27" s="15"/>
      <c r="UMZ27" s="15"/>
      <c r="UNA27" s="15"/>
      <c r="UNB27" s="15"/>
      <c r="UNC27" s="15"/>
      <c r="UND27" s="15"/>
      <c r="UNE27" s="15"/>
      <c r="UNF27" s="15"/>
      <c r="UNG27" s="15"/>
      <c r="UNH27" s="15"/>
      <c r="UNI27" s="15"/>
      <c r="UNJ27" s="15"/>
      <c r="UNK27" s="15"/>
      <c r="UNL27" s="15"/>
      <c r="UNM27" s="15"/>
      <c r="UNN27" s="15"/>
      <c r="UNO27" s="15"/>
      <c r="UNP27" s="15"/>
      <c r="UNQ27" s="15"/>
      <c r="UNR27" s="15"/>
      <c r="UNS27" s="15"/>
      <c r="UNT27" s="15"/>
      <c r="UNU27" s="15"/>
      <c r="UNV27" s="15"/>
      <c r="UNW27" s="15"/>
      <c r="UNX27" s="15"/>
      <c r="UNY27" s="15"/>
      <c r="UNZ27" s="15"/>
      <c r="UOA27" s="15"/>
      <c r="UOB27" s="15"/>
      <c r="UOC27" s="15"/>
      <c r="UOD27" s="15"/>
      <c r="UOE27" s="15"/>
      <c r="UOF27" s="15"/>
      <c r="UOG27" s="15"/>
      <c r="UOH27" s="15"/>
      <c r="UOI27" s="15"/>
      <c r="UOJ27" s="15"/>
      <c r="UOK27" s="15"/>
      <c r="UOL27" s="15"/>
      <c r="UOM27" s="15"/>
      <c r="UON27" s="15"/>
      <c r="UOO27" s="15"/>
      <c r="UOP27" s="15"/>
      <c r="UOQ27" s="15"/>
      <c r="UOR27" s="15"/>
      <c r="UOS27" s="15"/>
      <c r="UOT27" s="15"/>
      <c r="UOU27" s="15"/>
      <c r="UOV27" s="15"/>
      <c r="UOW27" s="15"/>
      <c r="UOX27" s="15"/>
      <c r="UOY27" s="15"/>
      <c r="UOZ27" s="15"/>
      <c r="UPA27" s="15"/>
      <c r="UPB27" s="15"/>
      <c r="UPC27" s="15"/>
      <c r="UPD27" s="15"/>
      <c r="UPE27" s="15"/>
      <c r="UPF27" s="15"/>
      <c r="UPG27" s="15"/>
      <c r="UPH27" s="15"/>
      <c r="UPI27" s="15"/>
      <c r="UPJ27" s="15"/>
      <c r="UPK27" s="15"/>
      <c r="UPL27" s="15"/>
      <c r="UPM27" s="15"/>
      <c r="UPN27" s="15"/>
      <c r="UPO27" s="15"/>
      <c r="UPP27" s="15"/>
      <c r="UPQ27" s="15"/>
      <c r="UPR27" s="15"/>
      <c r="UPS27" s="15"/>
      <c r="UPT27" s="15"/>
      <c r="UPU27" s="15"/>
      <c r="UPV27" s="15"/>
      <c r="UPW27" s="15"/>
      <c r="UPX27" s="15"/>
      <c r="UPY27" s="15"/>
      <c r="UPZ27" s="15"/>
      <c r="UQA27" s="15"/>
      <c r="UQB27" s="15"/>
      <c r="UQC27" s="15"/>
      <c r="UQD27" s="15"/>
      <c r="UQE27" s="15"/>
      <c r="UQF27" s="15"/>
      <c r="UQG27" s="15"/>
      <c r="UQH27" s="15"/>
      <c r="UQI27" s="15"/>
      <c r="UQJ27" s="15"/>
      <c r="UQK27" s="15"/>
      <c r="UQL27" s="15"/>
      <c r="UQM27" s="15"/>
      <c r="UQN27" s="15"/>
      <c r="UQO27" s="15"/>
      <c r="UQP27" s="15"/>
      <c r="UQQ27" s="15"/>
      <c r="UQR27" s="15"/>
      <c r="UQS27" s="15"/>
      <c r="UQT27" s="15"/>
      <c r="UQU27" s="15"/>
      <c r="UQV27" s="15"/>
      <c r="UQW27" s="15"/>
      <c r="UQX27" s="15"/>
      <c r="UQY27" s="15"/>
      <c r="UQZ27" s="15"/>
      <c r="URA27" s="15"/>
      <c r="URB27" s="15"/>
      <c r="URC27" s="15"/>
      <c r="URD27" s="15"/>
      <c r="URE27" s="15"/>
      <c r="URF27" s="15"/>
      <c r="URG27" s="15"/>
      <c r="URH27" s="15"/>
      <c r="URI27" s="15"/>
      <c r="URJ27" s="15"/>
      <c r="URK27" s="15"/>
      <c r="URL27" s="15"/>
      <c r="URM27" s="15"/>
      <c r="URN27" s="15"/>
      <c r="URO27" s="15"/>
      <c r="URP27" s="15"/>
      <c r="URQ27" s="15"/>
      <c r="URR27" s="15"/>
      <c r="URS27" s="15"/>
      <c r="URT27" s="15"/>
      <c r="URU27" s="15"/>
      <c r="URV27" s="15"/>
      <c r="URW27" s="15"/>
      <c r="URX27" s="15"/>
      <c r="URY27" s="15"/>
      <c r="URZ27" s="15"/>
      <c r="USA27" s="15"/>
      <c r="USB27" s="15"/>
      <c r="USC27" s="15"/>
      <c r="USD27" s="15"/>
      <c r="USE27" s="15"/>
      <c r="USF27" s="15"/>
      <c r="USG27" s="15"/>
      <c r="USH27" s="15"/>
      <c r="USI27" s="15"/>
      <c r="USJ27" s="15"/>
      <c r="USK27" s="15"/>
      <c r="USL27" s="15"/>
      <c r="USM27" s="15"/>
      <c r="USN27" s="15"/>
      <c r="USO27" s="15"/>
      <c r="USP27" s="15"/>
      <c r="USQ27" s="15"/>
      <c r="USR27" s="15"/>
      <c r="USS27" s="15"/>
      <c r="UST27" s="15"/>
      <c r="USU27" s="15"/>
      <c r="USV27" s="15"/>
      <c r="USW27" s="15"/>
      <c r="USX27" s="15"/>
      <c r="USY27" s="15"/>
      <c r="USZ27" s="15"/>
      <c r="UTA27" s="15"/>
      <c r="UTB27" s="15"/>
      <c r="UTC27" s="15"/>
      <c r="UTD27" s="15"/>
      <c r="UTE27" s="15"/>
      <c r="UTF27" s="15"/>
      <c r="UTG27" s="15"/>
      <c r="UTH27" s="15"/>
      <c r="UTI27" s="15"/>
      <c r="UTJ27" s="15"/>
      <c r="UTK27" s="15"/>
      <c r="UTL27" s="15"/>
      <c r="UTM27" s="15"/>
      <c r="UTN27" s="15"/>
      <c r="UTO27" s="15"/>
      <c r="UTP27" s="15"/>
      <c r="UTQ27" s="15"/>
      <c r="UTR27" s="15"/>
      <c r="UTS27" s="15"/>
      <c r="UTT27" s="15"/>
      <c r="UTU27" s="15"/>
      <c r="UTV27" s="15"/>
      <c r="UTW27" s="15"/>
      <c r="UTX27" s="15"/>
      <c r="UTY27" s="15"/>
      <c r="UTZ27" s="15"/>
      <c r="UUA27" s="15"/>
      <c r="UUB27" s="15"/>
      <c r="UUC27" s="15"/>
      <c r="UUD27" s="15"/>
      <c r="UUE27" s="15"/>
      <c r="UUF27" s="15"/>
      <c r="UUG27" s="15"/>
      <c r="UUH27" s="15"/>
      <c r="UUI27" s="15"/>
      <c r="UUJ27" s="15"/>
      <c r="UUK27" s="15"/>
      <c r="UUL27" s="15"/>
      <c r="UUM27" s="15"/>
      <c r="UUN27" s="15"/>
      <c r="UUO27" s="15"/>
      <c r="UUP27" s="15"/>
      <c r="UUQ27" s="15"/>
      <c r="UUR27" s="15"/>
      <c r="UUS27" s="15"/>
      <c r="UUT27" s="15"/>
      <c r="UUU27" s="15"/>
      <c r="UUV27" s="15"/>
      <c r="UUW27" s="15"/>
      <c r="UUX27" s="15"/>
      <c r="UUY27" s="15"/>
      <c r="UUZ27" s="15"/>
      <c r="UVA27" s="15"/>
      <c r="UVB27" s="15"/>
      <c r="UVC27" s="15"/>
      <c r="UVD27" s="15"/>
      <c r="UVE27" s="15"/>
      <c r="UVF27" s="15"/>
      <c r="UVG27" s="15"/>
      <c r="UVH27" s="15"/>
      <c r="UVI27" s="15"/>
      <c r="UVJ27" s="15"/>
      <c r="UVK27" s="15"/>
      <c r="UVL27" s="15"/>
      <c r="UVM27" s="15"/>
      <c r="UVN27" s="15"/>
      <c r="UVO27" s="15"/>
      <c r="UVP27" s="15"/>
      <c r="UVQ27" s="15"/>
      <c r="UVR27" s="15"/>
      <c r="UVS27" s="15"/>
      <c r="UVT27" s="15"/>
      <c r="UVU27" s="15"/>
      <c r="UVV27" s="15"/>
      <c r="UVW27" s="15"/>
      <c r="UVX27" s="15"/>
      <c r="UVY27" s="15"/>
      <c r="UVZ27" s="15"/>
      <c r="UWA27" s="15"/>
      <c r="UWB27" s="15"/>
      <c r="UWC27" s="15"/>
      <c r="UWD27" s="15"/>
      <c r="UWE27" s="15"/>
      <c r="UWF27" s="15"/>
      <c r="UWG27" s="15"/>
      <c r="UWH27" s="15"/>
      <c r="UWI27" s="15"/>
      <c r="UWJ27" s="15"/>
      <c r="UWK27" s="15"/>
      <c r="UWL27" s="15"/>
      <c r="UWM27" s="15"/>
      <c r="UWN27" s="15"/>
      <c r="UWO27" s="15"/>
      <c r="UWP27" s="15"/>
      <c r="UWQ27" s="15"/>
      <c r="UWR27" s="15"/>
      <c r="UWS27" s="15"/>
      <c r="UWT27" s="15"/>
      <c r="UWU27" s="15"/>
      <c r="UWV27" s="15"/>
      <c r="UWW27" s="15"/>
      <c r="UWX27" s="15"/>
      <c r="UWY27" s="15"/>
      <c r="UWZ27" s="15"/>
      <c r="UXA27" s="15"/>
      <c r="UXB27" s="15"/>
      <c r="UXC27" s="15"/>
      <c r="UXD27" s="15"/>
      <c r="UXE27" s="15"/>
      <c r="UXF27" s="15"/>
      <c r="UXG27" s="15"/>
      <c r="UXH27" s="15"/>
      <c r="UXI27" s="15"/>
      <c r="UXJ27" s="15"/>
      <c r="UXK27" s="15"/>
      <c r="UXL27" s="15"/>
      <c r="UXM27" s="15"/>
      <c r="UXN27" s="15"/>
      <c r="UXO27" s="15"/>
      <c r="UXP27" s="15"/>
      <c r="UXQ27" s="15"/>
      <c r="UXR27" s="15"/>
      <c r="UXS27" s="15"/>
      <c r="UXT27" s="15"/>
      <c r="UXU27" s="15"/>
      <c r="UXV27" s="15"/>
      <c r="UXW27" s="15"/>
      <c r="UXX27" s="15"/>
      <c r="UXY27" s="15"/>
      <c r="UXZ27" s="15"/>
      <c r="UYA27" s="15"/>
      <c r="UYB27" s="15"/>
      <c r="UYC27" s="15"/>
      <c r="UYD27" s="15"/>
      <c r="UYE27" s="15"/>
      <c r="UYF27" s="15"/>
      <c r="UYG27" s="15"/>
      <c r="UYH27" s="15"/>
      <c r="UYI27" s="15"/>
      <c r="UYJ27" s="15"/>
      <c r="UYK27" s="15"/>
      <c r="UYL27" s="15"/>
      <c r="UYM27" s="15"/>
      <c r="UYN27" s="15"/>
      <c r="UYO27" s="15"/>
      <c r="UYP27" s="15"/>
      <c r="UYQ27" s="15"/>
      <c r="UYR27" s="15"/>
      <c r="UYS27" s="15"/>
      <c r="UYT27" s="15"/>
      <c r="UYU27" s="15"/>
      <c r="UYV27" s="15"/>
      <c r="UYW27" s="15"/>
      <c r="UYX27" s="15"/>
      <c r="UYY27" s="15"/>
      <c r="UYZ27" s="15"/>
      <c r="UZA27" s="15"/>
      <c r="UZB27" s="15"/>
      <c r="UZC27" s="15"/>
      <c r="UZD27" s="15"/>
      <c r="UZE27" s="15"/>
      <c r="UZF27" s="15"/>
      <c r="UZG27" s="15"/>
      <c r="UZH27" s="15"/>
      <c r="UZI27" s="15"/>
      <c r="UZJ27" s="15"/>
      <c r="UZK27" s="15"/>
      <c r="UZL27" s="15"/>
      <c r="UZM27" s="15"/>
      <c r="UZN27" s="15"/>
      <c r="UZO27" s="15"/>
      <c r="UZP27" s="15"/>
      <c r="UZQ27" s="15"/>
      <c r="UZR27" s="15"/>
      <c r="UZS27" s="15"/>
      <c r="UZT27" s="15"/>
      <c r="UZU27" s="15"/>
      <c r="UZV27" s="15"/>
      <c r="UZW27" s="15"/>
      <c r="UZX27" s="15"/>
      <c r="UZY27" s="15"/>
      <c r="UZZ27" s="15"/>
      <c r="VAA27" s="15"/>
      <c r="VAB27" s="15"/>
      <c r="VAC27" s="15"/>
      <c r="VAD27" s="15"/>
      <c r="VAE27" s="15"/>
      <c r="VAF27" s="15"/>
      <c r="VAG27" s="15"/>
      <c r="VAH27" s="15"/>
      <c r="VAI27" s="15"/>
      <c r="VAJ27" s="15"/>
      <c r="VAK27" s="15"/>
      <c r="VAL27" s="15"/>
      <c r="VAM27" s="15"/>
      <c r="VAN27" s="15"/>
      <c r="VAO27" s="15"/>
      <c r="VAP27" s="15"/>
      <c r="VAQ27" s="15"/>
      <c r="VAR27" s="15"/>
      <c r="VAS27" s="15"/>
      <c r="VAT27" s="15"/>
      <c r="VAU27" s="15"/>
      <c r="VAV27" s="15"/>
      <c r="VAW27" s="15"/>
      <c r="VAX27" s="15"/>
      <c r="VAY27" s="15"/>
      <c r="VAZ27" s="15"/>
      <c r="VBA27" s="15"/>
      <c r="VBB27" s="15"/>
      <c r="VBC27" s="15"/>
      <c r="VBD27" s="15"/>
      <c r="VBE27" s="15"/>
      <c r="VBF27" s="15"/>
      <c r="VBG27" s="15"/>
      <c r="VBH27" s="15"/>
      <c r="VBI27" s="15"/>
      <c r="VBJ27" s="15"/>
      <c r="VBK27" s="15"/>
      <c r="VBL27" s="15"/>
      <c r="VBM27" s="15"/>
      <c r="VBN27" s="15"/>
      <c r="VBO27" s="15"/>
      <c r="VBP27" s="15"/>
      <c r="VBQ27" s="15"/>
      <c r="VBR27" s="15"/>
      <c r="VBS27" s="15"/>
      <c r="VBT27" s="15"/>
      <c r="VBU27" s="15"/>
      <c r="VBV27" s="15"/>
      <c r="VBW27" s="15"/>
      <c r="VBX27" s="15"/>
      <c r="VBY27" s="15"/>
      <c r="VBZ27" s="15"/>
      <c r="VCA27" s="15"/>
      <c r="VCB27" s="15"/>
      <c r="VCC27" s="15"/>
      <c r="VCD27" s="15"/>
      <c r="VCE27" s="15"/>
      <c r="VCF27" s="15"/>
      <c r="VCG27" s="15"/>
      <c r="VCH27" s="15"/>
      <c r="VCI27" s="15"/>
      <c r="VCJ27" s="15"/>
      <c r="VCK27" s="15"/>
      <c r="VCL27" s="15"/>
      <c r="VCM27" s="15"/>
      <c r="VCN27" s="15"/>
      <c r="VCO27" s="15"/>
      <c r="VCP27" s="15"/>
      <c r="VCQ27" s="15"/>
      <c r="VCR27" s="15"/>
      <c r="VCS27" s="15"/>
      <c r="VCT27" s="15"/>
      <c r="VCU27" s="15"/>
      <c r="VCV27" s="15"/>
      <c r="VCW27" s="15"/>
      <c r="VCX27" s="15"/>
      <c r="VCY27" s="15"/>
      <c r="VCZ27" s="15"/>
      <c r="VDA27" s="15"/>
      <c r="VDB27" s="15"/>
      <c r="VDC27" s="15"/>
      <c r="VDD27" s="15"/>
      <c r="VDE27" s="15"/>
      <c r="VDF27" s="15"/>
      <c r="VDG27" s="15"/>
      <c r="VDH27" s="15"/>
      <c r="VDI27" s="15"/>
      <c r="VDJ27" s="15"/>
      <c r="VDK27" s="15"/>
      <c r="VDL27" s="15"/>
      <c r="VDM27" s="15"/>
      <c r="VDN27" s="15"/>
      <c r="VDO27" s="15"/>
      <c r="VDP27" s="15"/>
      <c r="VDQ27" s="15"/>
      <c r="VDR27" s="15"/>
      <c r="VDS27" s="15"/>
      <c r="VDT27" s="15"/>
      <c r="VDU27" s="15"/>
      <c r="VDV27" s="15"/>
      <c r="VDW27" s="15"/>
      <c r="VDX27" s="15"/>
      <c r="VDY27" s="15"/>
      <c r="VDZ27" s="15"/>
      <c r="VEA27" s="15"/>
      <c r="VEB27" s="15"/>
      <c r="VEC27" s="15"/>
      <c r="VED27" s="15"/>
      <c r="VEE27" s="15"/>
      <c r="VEF27" s="15"/>
      <c r="VEG27" s="15"/>
      <c r="VEH27" s="15"/>
      <c r="VEI27" s="15"/>
      <c r="VEJ27" s="15"/>
      <c r="VEK27" s="15"/>
      <c r="VEL27" s="15"/>
      <c r="VEM27" s="15"/>
      <c r="VEN27" s="15"/>
      <c r="VEO27" s="15"/>
      <c r="VEP27" s="15"/>
      <c r="VEQ27" s="15"/>
      <c r="VER27" s="15"/>
      <c r="VES27" s="15"/>
      <c r="VET27" s="15"/>
      <c r="VEU27" s="15"/>
      <c r="VEV27" s="15"/>
      <c r="VEW27" s="15"/>
      <c r="VEX27" s="15"/>
      <c r="VEY27" s="15"/>
      <c r="VEZ27" s="15"/>
      <c r="VFA27" s="15"/>
      <c r="VFB27" s="15"/>
      <c r="VFC27" s="15"/>
      <c r="VFD27" s="15"/>
      <c r="VFE27" s="15"/>
      <c r="VFF27" s="15"/>
      <c r="VFG27" s="15"/>
      <c r="VFH27" s="15"/>
      <c r="VFI27" s="15"/>
      <c r="VFJ27" s="15"/>
      <c r="VFK27" s="15"/>
      <c r="VFL27" s="15"/>
      <c r="VFM27" s="15"/>
      <c r="VFN27" s="15"/>
      <c r="VFO27" s="15"/>
      <c r="VFP27" s="15"/>
      <c r="VFQ27" s="15"/>
      <c r="VFR27" s="15"/>
      <c r="VFS27" s="15"/>
      <c r="VFT27" s="15"/>
      <c r="VFU27" s="15"/>
      <c r="VFV27" s="15"/>
      <c r="VFW27" s="15"/>
      <c r="VFX27" s="15"/>
      <c r="VFY27" s="15"/>
      <c r="VFZ27" s="15"/>
      <c r="VGA27" s="15"/>
      <c r="VGB27" s="15"/>
      <c r="VGC27" s="15"/>
      <c r="VGD27" s="15"/>
      <c r="VGE27" s="15"/>
      <c r="VGF27" s="15"/>
      <c r="VGG27" s="15"/>
      <c r="VGH27" s="15"/>
      <c r="VGI27" s="15"/>
      <c r="VGJ27" s="15"/>
      <c r="VGK27" s="15"/>
      <c r="VGL27" s="15"/>
      <c r="VGM27" s="15"/>
      <c r="VGN27" s="15"/>
      <c r="VGO27" s="15"/>
      <c r="VGP27" s="15"/>
      <c r="VGQ27" s="15"/>
      <c r="VGR27" s="15"/>
      <c r="VGS27" s="15"/>
      <c r="VGT27" s="15"/>
      <c r="VGU27" s="15"/>
      <c r="VGV27" s="15"/>
      <c r="VGW27" s="15"/>
      <c r="VGX27" s="15"/>
      <c r="VGY27" s="15"/>
      <c r="VGZ27" s="15"/>
      <c r="VHA27" s="15"/>
      <c r="VHB27" s="15"/>
      <c r="VHC27" s="15"/>
      <c r="VHD27" s="15"/>
      <c r="VHE27" s="15"/>
      <c r="VHF27" s="15"/>
      <c r="VHG27" s="15"/>
      <c r="VHH27" s="15"/>
      <c r="VHI27" s="15"/>
      <c r="VHJ27" s="15"/>
      <c r="VHK27" s="15"/>
      <c r="VHL27" s="15"/>
      <c r="VHM27" s="15"/>
      <c r="VHN27" s="15"/>
      <c r="VHO27" s="15"/>
      <c r="VHP27" s="15"/>
      <c r="VHQ27" s="15"/>
      <c r="VHR27" s="15"/>
      <c r="VHS27" s="15"/>
      <c r="VHT27" s="15"/>
      <c r="VHU27" s="15"/>
      <c r="VHV27" s="15"/>
      <c r="VHW27" s="15"/>
      <c r="VHX27" s="15"/>
      <c r="VHY27" s="15"/>
      <c r="VHZ27" s="15"/>
      <c r="VIA27" s="15"/>
      <c r="VIB27" s="15"/>
      <c r="VIC27" s="15"/>
      <c r="VID27" s="15"/>
      <c r="VIE27" s="15"/>
      <c r="VIF27" s="15"/>
      <c r="VIG27" s="15"/>
      <c r="VIH27" s="15"/>
      <c r="VII27" s="15"/>
      <c r="VIJ27" s="15"/>
      <c r="VIK27" s="15"/>
      <c r="VIL27" s="15"/>
      <c r="VIM27" s="15"/>
      <c r="VIN27" s="15"/>
      <c r="VIO27" s="15"/>
      <c r="VIP27" s="15"/>
      <c r="VIQ27" s="15"/>
      <c r="VIR27" s="15"/>
      <c r="VIS27" s="15"/>
      <c r="VIT27" s="15"/>
      <c r="VIU27" s="15"/>
      <c r="VIV27" s="15"/>
      <c r="VIW27" s="15"/>
      <c r="VIX27" s="15"/>
      <c r="VIY27" s="15"/>
      <c r="VIZ27" s="15"/>
      <c r="VJA27" s="15"/>
      <c r="VJB27" s="15"/>
      <c r="VJC27" s="15"/>
      <c r="VJD27" s="15"/>
      <c r="VJE27" s="15"/>
      <c r="VJF27" s="15"/>
      <c r="VJG27" s="15"/>
      <c r="VJH27" s="15"/>
      <c r="VJI27" s="15"/>
      <c r="VJJ27" s="15"/>
      <c r="VJK27" s="15"/>
      <c r="VJL27" s="15"/>
      <c r="VJM27" s="15"/>
      <c r="VJN27" s="15"/>
      <c r="VJO27" s="15"/>
      <c r="VJP27" s="15"/>
      <c r="VJQ27" s="15"/>
      <c r="VJR27" s="15"/>
      <c r="VJS27" s="15"/>
      <c r="VJT27" s="15"/>
      <c r="VJU27" s="15"/>
      <c r="VJV27" s="15"/>
      <c r="VJW27" s="15"/>
      <c r="VJX27" s="15"/>
      <c r="VJY27" s="15"/>
      <c r="VJZ27" s="15"/>
      <c r="VKA27" s="15"/>
      <c r="VKB27" s="15"/>
      <c r="VKC27" s="15"/>
      <c r="VKD27" s="15"/>
      <c r="VKE27" s="15"/>
      <c r="VKF27" s="15"/>
      <c r="VKG27" s="15"/>
      <c r="VKH27" s="15"/>
      <c r="VKI27" s="15"/>
      <c r="VKJ27" s="15"/>
      <c r="VKK27" s="15"/>
      <c r="VKL27" s="15"/>
      <c r="VKM27" s="15"/>
      <c r="VKN27" s="15"/>
      <c r="VKO27" s="15"/>
      <c r="VKP27" s="15"/>
      <c r="VKQ27" s="15"/>
      <c r="VKR27" s="15"/>
      <c r="VKS27" s="15"/>
      <c r="VKT27" s="15"/>
      <c r="VKU27" s="15"/>
      <c r="VKV27" s="15"/>
      <c r="VKW27" s="15"/>
      <c r="VKX27" s="15"/>
      <c r="VKY27" s="15"/>
      <c r="VKZ27" s="15"/>
      <c r="VLA27" s="15"/>
      <c r="VLB27" s="15"/>
      <c r="VLC27" s="15"/>
      <c r="VLD27" s="15"/>
      <c r="VLE27" s="15"/>
      <c r="VLF27" s="15"/>
      <c r="VLG27" s="15"/>
      <c r="VLH27" s="15"/>
      <c r="VLI27" s="15"/>
      <c r="VLJ27" s="15"/>
      <c r="VLK27" s="15"/>
      <c r="VLL27" s="15"/>
      <c r="VLM27" s="15"/>
      <c r="VLN27" s="15"/>
      <c r="VLO27" s="15"/>
      <c r="VLP27" s="15"/>
      <c r="VLQ27" s="15"/>
      <c r="VLR27" s="15"/>
      <c r="VLS27" s="15"/>
      <c r="VLT27" s="15"/>
      <c r="VLU27" s="15"/>
      <c r="VLV27" s="15"/>
      <c r="VLW27" s="15"/>
      <c r="VLX27" s="15"/>
      <c r="VLY27" s="15"/>
      <c r="VLZ27" s="15"/>
      <c r="VMA27" s="15"/>
      <c r="VMB27" s="15"/>
      <c r="VMC27" s="15"/>
      <c r="VMD27" s="15"/>
      <c r="VME27" s="15"/>
      <c r="VMF27" s="15"/>
      <c r="VMG27" s="15"/>
      <c r="VMH27" s="15"/>
      <c r="VMI27" s="15"/>
      <c r="VMJ27" s="15"/>
      <c r="VMK27" s="15"/>
      <c r="VML27" s="15"/>
      <c r="VMM27" s="15"/>
      <c r="VMN27" s="15"/>
      <c r="VMO27" s="15"/>
      <c r="VMP27" s="15"/>
      <c r="VMQ27" s="15"/>
      <c r="VMR27" s="15"/>
      <c r="VMS27" s="15"/>
      <c r="VMT27" s="15"/>
      <c r="VMU27" s="15"/>
      <c r="VMV27" s="15"/>
      <c r="VMW27" s="15"/>
      <c r="VMX27" s="15"/>
      <c r="VMY27" s="15"/>
      <c r="VMZ27" s="15"/>
      <c r="VNA27" s="15"/>
      <c r="VNB27" s="15"/>
      <c r="VNC27" s="15"/>
      <c r="VND27" s="15"/>
      <c r="VNE27" s="15"/>
      <c r="VNF27" s="15"/>
      <c r="VNG27" s="15"/>
      <c r="VNH27" s="15"/>
      <c r="VNI27" s="15"/>
      <c r="VNJ27" s="15"/>
      <c r="VNK27" s="15"/>
      <c r="VNL27" s="15"/>
      <c r="VNM27" s="15"/>
      <c r="VNN27" s="15"/>
      <c r="VNO27" s="15"/>
      <c r="VNP27" s="15"/>
      <c r="VNQ27" s="15"/>
      <c r="VNR27" s="15"/>
      <c r="VNS27" s="15"/>
      <c r="VNT27" s="15"/>
      <c r="VNU27" s="15"/>
      <c r="VNV27" s="15"/>
      <c r="VNW27" s="15"/>
      <c r="VNX27" s="15"/>
      <c r="VNY27" s="15"/>
      <c r="VNZ27" s="15"/>
      <c r="VOA27" s="15"/>
      <c r="VOB27" s="15"/>
      <c r="VOC27" s="15"/>
      <c r="VOD27" s="15"/>
      <c r="VOE27" s="15"/>
      <c r="VOF27" s="15"/>
      <c r="VOG27" s="15"/>
      <c r="VOH27" s="15"/>
      <c r="VOI27" s="15"/>
      <c r="VOJ27" s="15"/>
      <c r="VOK27" s="15"/>
      <c r="VOL27" s="15"/>
      <c r="VOM27" s="15"/>
      <c r="VON27" s="15"/>
      <c r="VOO27" s="15"/>
      <c r="VOP27" s="15"/>
      <c r="VOQ27" s="15"/>
      <c r="VOR27" s="15"/>
      <c r="VOS27" s="15"/>
      <c r="VOT27" s="15"/>
      <c r="VOU27" s="15"/>
      <c r="VOV27" s="15"/>
      <c r="VOW27" s="15"/>
      <c r="VOX27" s="15"/>
      <c r="VOY27" s="15"/>
      <c r="VOZ27" s="15"/>
      <c r="VPA27" s="15"/>
      <c r="VPB27" s="15"/>
      <c r="VPC27" s="15"/>
      <c r="VPD27" s="15"/>
      <c r="VPE27" s="15"/>
      <c r="VPF27" s="15"/>
      <c r="VPG27" s="15"/>
      <c r="VPH27" s="15"/>
      <c r="VPI27" s="15"/>
      <c r="VPJ27" s="15"/>
      <c r="VPK27" s="15"/>
      <c r="VPL27" s="15"/>
      <c r="VPM27" s="15"/>
      <c r="VPN27" s="15"/>
      <c r="VPO27" s="15"/>
      <c r="VPP27" s="15"/>
      <c r="VPQ27" s="15"/>
      <c r="VPR27" s="15"/>
      <c r="VPS27" s="15"/>
      <c r="VPT27" s="15"/>
      <c r="VPU27" s="15"/>
      <c r="VPV27" s="15"/>
      <c r="VPW27" s="15"/>
      <c r="VPX27" s="15"/>
      <c r="VPY27" s="15"/>
      <c r="VPZ27" s="15"/>
      <c r="VQA27" s="15"/>
      <c r="VQB27" s="15"/>
      <c r="VQC27" s="15"/>
      <c r="VQD27" s="15"/>
      <c r="VQE27" s="15"/>
      <c r="VQF27" s="15"/>
      <c r="VQG27" s="15"/>
      <c r="VQH27" s="15"/>
      <c r="VQI27" s="15"/>
      <c r="VQJ27" s="15"/>
      <c r="VQK27" s="15"/>
      <c r="VQL27" s="15"/>
      <c r="VQM27" s="15"/>
      <c r="VQN27" s="15"/>
      <c r="VQO27" s="15"/>
      <c r="VQP27" s="15"/>
      <c r="VQQ27" s="15"/>
      <c r="VQR27" s="15"/>
      <c r="VQS27" s="15"/>
      <c r="VQT27" s="15"/>
      <c r="VQU27" s="15"/>
      <c r="VQV27" s="15"/>
      <c r="VQW27" s="15"/>
      <c r="VQX27" s="15"/>
      <c r="VQY27" s="15"/>
      <c r="VQZ27" s="15"/>
      <c r="VRA27" s="15"/>
      <c r="VRB27" s="15"/>
      <c r="VRC27" s="15"/>
      <c r="VRD27" s="15"/>
      <c r="VRE27" s="15"/>
      <c r="VRF27" s="15"/>
      <c r="VRG27" s="15"/>
      <c r="VRH27" s="15"/>
      <c r="VRI27" s="15"/>
      <c r="VRJ27" s="15"/>
      <c r="VRK27" s="15"/>
      <c r="VRL27" s="15"/>
      <c r="VRM27" s="15"/>
      <c r="VRN27" s="15"/>
      <c r="VRO27" s="15"/>
      <c r="VRP27" s="15"/>
      <c r="VRQ27" s="15"/>
      <c r="VRR27" s="15"/>
      <c r="VRS27" s="15"/>
      <c r="VRT27" s="15"/>
      <c r="VRU27" s="15"/>
      <c r="VRV27" s="15"/>
      <c r="VRW27" s="15"/>
      <c r="VRX27" s="15"/>
      <c r="VRY27" s="15"/>
      <c r="VRZ27" s="15"/>
      <c r="VSA27" s="15"/>
      <c r="VSB27" s="15"/>
      <c r="VSC27" s="15"/>
      <c r="VSD27" s="15"/>
      <c r="VSE27" s="15"/>
      <c r="VSF27" s="15"/>
      <c r="VSG27" s="15"/>
      <c r="VSH27" s="15"/>
      <c r="VSI27" s="15"/>
      <c r="VSJ27" s="15"/>
      <c r="VSK27" s="15"/>
      <c r="VSL27" s="15"/>
      <c r="VSM27" s="15"/>
      <c r="VSN27" s="15"/>
      <c r="VSO27" s="15"/>
      <c r="VSP27" s="15"/>
      <c r="VSQ27" s="15"/>
      <c r="VSR27" s="15"/>
      <c r="VSS27" s="15"/>
      <c r="VST27" s="15"/>
      <c r="VSU27" s="15"/>
      <c r="VSV27" s="15"/>
      <c r="VSW27" s="15"/>
      <c r="VSX27" s="15"/>
      <c r="VSY27" s="15"/>
      <c r="VSZ27" s="15"/>
      <c r="VTA27" s="15"/>
      <c r="VTB27" s="15"/>
      <c r="VTC27" s="15"/>
      <c r="VTD27" s="15"/>
      <c r="VTE27" s="15"/>
      <c r="VTF27" s="15"/>
      <c r="VTG27" s="15"/>
      <c r="VTH27" s="15"/>
      <c r="VTI27" s="15"/>
      <c r="VTJ27" s="15"/>
      <c r="VTK27" s="15"/>
      <c r="VTL27" s="15"/>
      <c r="VTM27" s="15"/>
      <c r="VTN27" s="15"/>
      <c r="VTO27" s="15"/>
      <c r="VTP27" s="15"/>
      <c r="VTQ27" s="15"/>
      <c r="VTR27" s="15"/>
      <c r="VTS27" s="15"/>
      <c r="VTT27" s="15"/>
      <c r="VTU27" s="15"/>
      <c r="VTV27" s="15"/>
      <c r="VTW27" s="15"/>
      <c r="VTX27" s="15"/>
      <c r="VTY27" s="15"/>
      <c r="VTZ27" s="15"/>
      <c r="VUA27" s="15"/>
      <c r="VUB27" s="15"/>
      <c r="VUC27" s="15"/>
      <c r="VUD27" s="15"/>
      <c r="VUE27" s="15"/>
      <c r="VUF27" s="15"/>
      <c r="VUG27" s="15"/>
      <c r="VUH27" s="15"/>
      <c r="VUI27" s="15"/>
      <c r="VUJ27" s="15"/>
      <c r="VUK27" s="15"/>
      <c r="VUL27" s="15"/>
      <c r="VUM27" s="15"/>
      <c r="VUN27" s="15"/>
      <c r="VUO27" s="15"/>
      <c r="VUP27" s="15"/>
      <c r="VUQ27" s="15"/>
      <c r="VUR27" s="15"/>
      <c r="VUS27" s="15"/>
      <c r="VUT27" s="15"/>
      <c r="VUU27" s="15"/>
      <c r="VUV27" s="15"/>
      <c r="VUW27" s="15"/>
      <c r="VUX27" s="15"/>
      <c r="VUY27" s="15"/>
      <c r="VUZ27" s="15"/>
      <c r="VVA27" s="15"/>
      <c r="VVB27" s="15"/>
      <c r="VVC27" s="15"/>
      <c r="VVD27" s="15"/>
      <c r="VVE27" s="15"/>
      <c r="VVF27" s="15"/>
      <c r="VVG27" s="15"/>
      <c r="VVH27" s="15"/>
      <c r="VVI27" s="15"/>
      <c r="VVJ27" s="15"/>
      <c r="VVK27" s="15"/>
      <c r="VVL27" s="15"/>
      <c r="VVM27" s="15"/>
      <c r="VVN27" s="15"/>
      <c r="VVO27" s="15"/>
      <c r="VVP27" s="15"/>
      <c r="VVQ27" s="15"/>
      <c r="VVR27" s="15"/>
      <c r="VVS27" s="15"/>
      <c r="VVT27" s="15"/>
      <c r="VVU27" s="15"/>
      <c r="VVV27" s="15"/>
      <c r="VVW27" s="15"/>
      <c r="VVX27" s="15"/>
      <c r="VVY27" s="15"/>
      <c r="VVZ27" s="15"/>
      <c r="VWA27" s="15"/>
      <c r="VWB27" s="15"/>
      <c r="VWC27" s="15"/>
      <c r="VWD27" s="15"/>
      <c r="VWE27" s="15"/>
      <c r="VWF27" s="15"/>
      <c r="VWG27" s="15"/>
      <c r="VWH27" s="15"/>
      <c r="VWI27" s="15"/>
      <c r="VWJ27" s="15"/>
      <c r="VWK27" s="15"/>
      <c r="VWL27" s="15"/>
      <c r="VWM27" s="15"/>
      <c r="VWN27" s="15"/>
      <c r="VWO27" s="15"/>
      <c r="VWP27" s="15"/>
      <c r="VWQ27" s="15"/>
      <c r="VWR27" s="15"/>
      <c r="VWS27" s="15"/>
      <c r="VWT27" s="15"/>
      <c r="VWU27" s="15"/>
      <c r="VWV27" s="15"/>
      <c r="VWW27" s="15"/>
      <c r="VWX27" s="15"/>
      <c r="VWY27" s="15"/>
      <c r="VWZ27" s="15"/>
      <c r="VXA27" s="15"/>
      <c r="VXB27" s="15"/>
      <c r="VXC27" s="15"/>
      <c r="VXD27" s="15"/>
      <c r="VXE27" s="15"/>
      <c r="VXF27" s="15"/>
      <c r="VXG27" s="15"/>
      <c r="VXH27" s="15"/>
      <c r="VXI27" s="15"/>
      <c r="VXJ27" s="15"/>
      <c r="VXK27" s="15"/>
      <c r="VXL27" s="15"/>
      <c r="VXM27" s="15"/>
      <c r="VXN27" s="15"/>
      <c r="VXO27" s="15"/>
      <c r="VXP27" s="15"/>
      <c r="VXQ27" s="15"/>
      <c r="VXR27" s="15"/>
      <c r="VXS27" s="15"/>
      <c r="VXT27" s="15"/>
      <c r="VXU27" s="15"/>
      <c r="VXV27" s="15"/>
      <c r="VXW27" s="15"/>
      <c r="VXX27" s="15"/>
      <c r="VXY27" s="15"/>
      <c r="VXZ27" s="15"/>
      <c r="VYA27" s="15"/>
      <c r="VYB27" s="15"/>
      <c r="VYC27" s="15"/>
      <c r="VYD27" s="15"/>
      <c r="VYE27" s="15"/>
      <c r="VYF27" s="15"/>
      <c r="VYG27" s="15"/>
      <c r="VYH27" s="15"/>
      <c r="VYI27" s="15"/>
      <c r="VYJ27" s="15"/>
      <c r="VYK27" s="15"/>
      <c r="VYL27" s="15"/>
      <c r="VYM27" s="15"/>
      <c r="VYN27" s="15"/>
      <c r="VYO27" s="15"/>
      <c r="VYP27" s="15"/>
      <c r="VYQ27" s="15"/>
      <c r="VYR27" s="15"/>
      <c r="VYS27" s="15"/>
      <c r="VYT27" s="15"/>
      <c r="VYU27" s="15"/>
      <c r="VYV27" s="15"/>
      <c r="VYW27" s="15"/>
      <c r="VYX27" s="15"/>
      <c r="VYY27" s="15"/>
      <c r="VYZ27" s="15"/>
      <c r="VZA27" s="15"/>
      <c r="VZB27" s="15"/>
      <c r="VZC27" s="15"/>
      <c r="VZD27" s="15"/>
      <c r="VZE27" s="15"/>
      <c r="VZF27" s="15"/>
      <c r="VZG27" s="15"/>
      <c r="VZH27" s="15"/>
      <c r="VZI27" s="15"/>
      <c r="VZJ27" s="15"/>
      <c r="VZK27" s="15"/>
      <c r="VZL27" s="15"/>
      <c r="VZM27" s="15"/>
      <c r="VZN27" s="15"/>
      <c r="VZO27" s="15"/>
      <c r="VZP27" s="15"/>
      <c r="VZQ27" s="15"/>
      <c r="VZR27" s="15"/>
      <c r="VZS27" s="15"/>
      <c r="VZT27" s="15"/>
      <c r="VZU27" s="15"/>
      <c r="VZV27" s="15"/>
      <c r="VZW27" s="15"/>
      <c r="VZX27" s="15"/>
      <c r="VZY27" s="15"/>
      <c r="VZZ27" s="15"/>
      <c r="WAA27" s="15"/>
      <c r="WAB27" s="15"/>
      <c r="WAC27" s="15"/>
      <c r="WAD27" s="15"/>
      <c r="WAE27" s="15"/>
      <c r="WAF27" s="15"/>
      <c r="WAG27" s="15"/>
      <c r="WAH27" s="15"/>
      <c r="WAI27" s="15"/>
      <c r="WAJ27" s="15"/>
      <c r="WAK27" s="15"/>
      <c r="WAL27" s="15"/>
      <c r="WAM27" s="15"/>
      <c r="WAN27" s="15"/>
      <c r="WAO27" s="15"/>
      <c r="WAP27" s="15"/>
      <c r="WAQ27" s="15"/>
      <c r="WAR27" s="15"/>
      <c r="WAS27" s="15"/>
      <c r="WAT27" s="15"/>
      <c r="WAU27" s="15"/>
      <c r="WAV27" s="15"/>
      <c r="WAW27" s="15"/>
      <c r="WAX27" s="15"/>
      <c r="WAY27" s="15"/>
      <c r="WAZ27" s="15"/>
      <c r="WBA27" s="15"/>
      <c r="WBB27" s="15"/>
      <c r="WBC27" s="15"/>
      <c r="WBD27" s="15"/>
      <c r="WBE27" s="15"/>
      <c r="WBF27" s="15"/>
      <c r="WBG27" s="15"/>
      <c r="WBH27" s="15"/>
      <c r="WBI27" s="15"/>
      <c r="WBJ27" s="15"/>
      <c r="WBK27" s="15"/>
      <c r="WBL27" s="15"/>
      <c r="WBM27" s="15"/>
      <c r="WBN27" s="15"/>
      <c r="WBO27" s="15"/>
      <c r="WBP27" s="15"/>
      <c r="WBQ27" s="15"/>
      <c r="WBR27" s="15"/>
      <c r="WBS27" s="15"/>
      <c r="WBT27" s="15"/>
      <c r="WBU27" s="15"/>
      <c r="WBV27" s="15"/>
      <c r="WBW27" s="15"/>
      <c r="WBX27" s="15"/>
      <c r="WBY27" s="15"/>
      <c r="WBZ27" s="15"/>
      <c r="WCA27" s="15"/>
      <c r="WCB27" s="15"/>
      <c r="WCC27" s="15"/>
      <c r="WCD27" s="15"/>
      <c r="WCE27" s="15"/>
      <c r="WCF27" s="15"/>
      <c r="WCG27" s="15"/>
      <c r="WCH27" s="15"/>
      <c r="WCI27" s="15"/>
      <c r="WCJ27" s="15"/>
      <c r="WCK27" s="15"/>
      <c r="WCL27" s="15"/>
      <c r="WCM27" s="15"/>
      <c r="WCN27" s="15"/>
      <c r="WCO27" s="15"/>
      <c r="WCP27" s="15"/>
      <c r="WCQ27" s="15"/>
      <c r="WCR27" s="15"/>
      <c r="WCS27" s="15"/>
      <c r="WCT27" s="15"/>
      <c r="WCU27" s="15"/>
      <c r="WCV27" s="15"/>
      <c r="WCW27" s="15"/>
      <c r="WCX27" s="15"/>
      <c r="WCY27" s="15"/>
      <c r="WCZ27" s="15"/>
      <c r="WDA27" s="15"/>
      <c r="WDB27" s="15"/>
      <c r="WDC27" s="15"/>
      <c r="WDD27" s="15"/>
      <c r="WDE27" s="15"/>
      <c r="WDF27" s="15"/>
      <c r="WDG27" s="15"/>
      <c r="WDH27" s="15"/>
      <c r="WDI27" s="15"/>
      <c r="WDJ27" s="15"/>
      <c r="WDK27" s="15"/>
      <c r="WDL27" s="15"/>
      <c r="WDM27" s="15"/>
      <c r="WDN27" s="15"/>
      <c r="WDO27" s="15"/>
      <c r="WDP27" s="15"/>
      <c r="WDQ27" s="15"/>
      <c r="WDR27" s="15"/>
      <c r="WDS27" s="15"/>
      <c r="WDT27" s="15"/>
      <c r="WDU27" s="15"/>
      <c r="WDV27" s="15"/>
      <c r="WDW27" s="15"/>
      <c r="WDX27" s="15"/>
      <c r="WDY27" s="15"/>
      <c r="WDZ27" s="15"/>
      <c r="WEA27" s="15"/>
      <c r="WEB27" s="15"/>
      <c r="WEC27" s="15"/>
      <c r="WED27" s="15"/>
      <c r="WEE27" s="15"/>
      <c r="WEF27" s="15"/>
      <c r="WEG27" s="15"/>
      <c r="WEH27" s="15"/>
      <c r="WEI27" s="15"/>
      <c r="WEJ27" s="15"/>
      <c r="WEK27" s="15"/>
      <c r="WEL27" s="15"/>
      <c r="WEM27" s="15"/>
      <c r="WEN27" s="15"/>
      <c r="WEO27" s="15"/>
      <c r="WEP27" s="15"/>
      <c r="WEQ27" s="15"/>
      <c r="WER27" s="15"/>
      <c r="WES27" s="15"/>
      <c r="WET27" s="15"/>
      <c r="WEU27" s="15"/>
      <c r="WEV27" s="15"/>
      <c r="WEW27" s="15"/>
      <c r="WEX27" s="15"/>
      <c r="WEY27" s="15"/>
      <c r="WEZ27" s="15"/>
      <c r="WFA27" s="15"/>
      <c r="WFB27" s="15"/>
      <c r="WFC27" s="15"/>
      <c r="WFD27" s="15"/>
      <c r="WFE27" s="15"/>
      <c r="WFF27" s="15"/>
      <c r="WFG27" s="15"/>
      <c r="WFH27" s="15"/>
      <c r="WFI27" s="15"/>
      <c r="WFJ27" s="15"/>
      <c r="WFK27" s="15"/>
      <c r="WFL27" s="15"/>
      <c r="WFM27" s="15"/>
      <c r="WFN27" s="15"/>
      <c r="WFO27" s="15"/>
      <c r="WFP27" s="15"/>
      <c r="WFQ27" s="15"/>
      <c r="WFR27" s="15"/>
      <c r="WFS27" s="15"/>
      <c r="WFT27" s="15"/>
      <c r="WFU27" s="15"/>
      <c r="WFV27" s="15"/>
      <c r="WFW27" s="15"/>
      <c r="WFX27" s="15"/>
      <c r="WFY27" s="15"/>
      <c r="WFZ27" s="15"/>
      <c r="WGA27" s="15"/>
      <c r="WGB27" s="15"/>
      <c r="WGC27" s="15"/>
      <c r="WGD27" s="15"/>
      <c r="WGE27" s="15"/>
      <c r="WGF27" s="15"/>
      <c r="WGG27" s="15"/>
      <c r="WGH27" s="15"/>
      <c r="WGI27" s="15"/>
      <c r="WGJ27" s="15"/>
      <c r="WGK27" s="15"/>
      <c r="WGL27" s="15"/>
      <c r="WGM27" s="15"/>
      <c r="WGN27" s="15"/>
      <c r="WGO27" s="15"/>
      <c r="WGP27" s="15"/>
      <c r="WGQ27" s="15"/>
      <c r="WGR27" s="15"/>
      <c r="WGS27" s="15"/>
      <c r="WGT27" s="15"/>
      <c r="WGU27" s="15"/>
      <c r="WGV27" s="15"/>
      <c r="WGW27" s="15"/>
      <c r="WGX27" s="15"/>
      <c r="WGY27" s="15"/>
      <c r="WGZ27" s="15"/>
      <c r="WHA27" s="15"/>
      <c r="WHB27" s="15"/>
      <c r="WHC27" s="15"/>
      <c r="WHD27" s="15"/>
      <c r="WHE27" s="15"/>
      <c r="WHF27" s="15"/>
      <c r="WHG27" s="15"/>
      <c r="WHH27" s="15"/>
      <c r="WHI27" s="15"/>
      <c r="WHJ27" s="15"/>
      <c r="WHK27" s="15"/>
      <c r="WHL27" s="15"/>
      <c r="WHM27" s="15"/>
      <c r="WHN27" s="15"/>
      <c r="WHO27" s="15"/>
      <c r="WHP27" s="15"/>
      <c r="WHQ27" s="15"/>
      <c r="WHR27" s="15"/>
      <c r="WHS27" s="15"/>
      <c r="WHT27" s="15"/>
      <c r="WHU27" s="15"/>
      <c r="WHV27" s="15"/>
      <c r="WHW27" s="15"/>
      <c r="WHX27" s="15"/>
      <c r="WHY27" s="15"/>
      <c r="WHZ27" s="15"/>
      <c r="WIA27" s="15"/>
      <c r="WIB27" s="15"/>
      <c r="WIC27" s="15"/>
      <c r="WID27" s="15"/>
      <c r="WIE27" s="15"/>
      <c r="WIF27" s="15"/>
      <c r="WIG27" s="15"/>
      <c r="WIH27" s="15"/>
      <c r="WII27" s="15"/>
      <c r="WIJ27" s="15"/>
      <c r="WIK27" s="15"/>
      <c r="WIL27" s="15"/>
      <c r="WIM27" s="15"/>
      <c r="WIN27" s="15"/>
      <c r="WIO27" s="15"/>
      <c r="WIP27" s="15"/>
      <c r="WIQ27" s="15"/>
      <c r="WIR27" s="15"/>
      <c r="WIS27" s="15"/>
      <c r="WIT27" s="15"/>
      <c r="WIU27" s="15"/>
      <c r="WIV27" s="15"/>
      <c r="WIW27" s="15"/>
      <c r="WIX27" s="15"/>
      <c r="WIY27" s="15"/>
      <c r="WIZ27" s="15"/>
      <c r="WJA27" s="15"/>
      <c r="WJB27" s="15"/>
      <c r="WJC27" s="15"/>
      <c r="WJD27" s="15"/>
      <c r="WJE27" s="15"/>
      <c r="WJF27" s="15"/>
      <c r="WJG27" s="15"/>
      <c r="WJH27" s="15"/>
      <c r="WJI27" s="15"/>
      <c r="WJJ27" s="15"/>
      <c r="WJK27" s="15"/>
      <c r="WJL27" s="15"/>
      <c r="WJM27" s="15"/>
      <c r="WJN27" s="15"/>
      <c r="WJO27" s="15"/>
      <c r="WJP27" s="15"/>
      <c r="WJQ27" s="15"/>
      <c r="WJR27" s="15"/>
      <c r="WJS27" s="15"/>
      <c r="WJT27" s="15"/>
      <c r="WJU27" s="15"/>
      <c r="WJV27" s="15"/>
      <c r="WJW27" s="15"/>
      <c r="WJX27" s="15"/>
      <c r="WJY27" s="15"/>
      <c r="WJZ27" s="15"/>
      <c r="WKA27" s="15"/>
      <c r="WKB27" s="15"/>
      <c r="WKC27" s="15"/>
      <c r="WKD27" s="15"/>
      <c r="WKE27" s="15"/>
      <c r="WKF27" s="15"/>
      <c r="WKG27" s="15"/>
      <c r="WKH27" s="15"/>
      <c r="WKI27" s="15"/>
      <c r="WKJ27" s="15"/>
      <c r="WKK27" s="15"/>
      <c r="WKL27" s="15"/>
      <c r="WKM27" s="15"/>
      <c r="WKN27" s="15"/>
      <c r="WKO27" s="15"/>
      <c r="WKP27" s="15"/>
      <c r="WKQ27" s="15"/>
      <c r="WKR27" s="15"/>
      <c r="WKS27" s="15"/>
      <c r="WKT27" s="15"/>
      <c r="WKU27" s="15"/>
      <c r="WKV27" s="15"/>
      <c r="WKW27" s="15"/>
      <c r="WKX27" s="15"/>
      <c r="WKY27" s="15"/>
      <c r="WKZ27" s="15"/>
      <c r="WLA27" s="15"/>
      <c r="WLB27" s="15"/>
      <c r="WLC27" s="15"/>
      <c r="WLD27" s="15"/>
      <c r="WLE27" s="15"/>
      <c r="WLF27" s="15"/>
      <c r="WLG27" s="15"/>
      <c r="WLH27" s="15"/>
      <c r="WLI27" s="15"/>
      <c r="WLJ27" s="15"/>
      <c r="WLK27" s="15"/>
      <c r="WLL27" s="15"/>
      <c r="WLM27" s="15"/>
      <c r="WLN27" s="15"/>
      <c r="WLO27" s="15"/>
      <c r="WLP27" s="15"/>
      <c r="WLQ27" s="15"/>
      <c r="WLR27" s="15"/>
      <c r="WLS27" s="15"/>
      <c r="WLT27" s="15"/>
      <c r="WLU27" s="15"/>
      <c r="WLV27" s="15"/>
      <c r="WLW27" s="15"/>
      <c r="WLX27" s="15"/>
      <c r="WLY27" s="15"/>
      <c r="WLZ27" s="15"/>
      <c r="WMA27" s="15"/>
      <c r="WMB27" s="15"/>
      <c r="WMC27" s="15"/>
      <c r="WMD27" s="15"/>
      <c r="WME27" s="15"/>
      <c r="WMF27" s="15"/>
      <c r="WMG27" s="15"/>
      <c r="WMH27" s="15"/>
      <c r="WMI27" s="15"/>
      <c r="WMJ27" s="15"/>
      <c r="WMK27" s="15"/>
      <c r="WML27" s="15"/>
      <c r="WMM27" s="15"/>
      <c r="WMN27" s="15"/>
      <c r="WMO27" s="15"/>
      <c r="WMP27" s="15"/>
      <c r="WMQ27" s="15"/>
      <c r="WMR27" s="15"/>
      <c r="WMS27" s="15"/>
      <c r="WMT27" s="15"/>
      <c r="WMU27" s="15"/>
      <c r="WMV27" s="15"/>
      <c r="WMW27" s="15"/>
      <c r="WMX27" s="15"/>
      <c r="WMY27" s="15"/>
      <c r="WMZ27" s="15"/>
      <c r="WNA27" s="15"/>
      <c r="WNB27" s="15"/>
      <c r="WNC27" s="15"/>
      <c r="WND27" s="15"/>
      <c r="WNE27" s="15"/>
      <c r="WNF27" s="15"/>
      <c r="WNG27" s="15"/>
      <c r="WNH27" s="15"/>
      <c r="WNI27" s="15"/>
      <c r="WNJ27" s="15"/>
      <c r="WNK27" s="15"/>
      <c r="WNL27" s="15"/>
      <c r="WNM27" s="15"/>
      <c r="WNN27" s="15"/>
      <c r="WNO27" s="15"/>
      <c r="WNP27" s="15"/>
      <c r="WNQ27" s="15"/>
      <c r="WNR27" s="15"/>
      <c r="WNS27" s="15"/>
      <c r="WNT27" s="15"/>
      <c r="WNU27" s="15"/>
      <c r="WNV27" s="15"/>
      <c r="WNW27" s="15"/>
      <c r="WNX27" s="15"/>
      <c r="WNY27" s="15"/>
      <c r="WNZ27" s="15"/>
      <c r="WOA27" s="15"/>
      <c r="WOB27" s="15"/>
      <c r="WOC27" s="15"/>
      <c r="WOD27" s="15"/>
      <c r="WOE27" s="15"/>
      <c r="WOF27" s="15"/>
      <c r="WOG27" s="15"/>
      <c r="WOH27" s="15"/>
      <c r="WOI27" s="15"/>
      <c r="WOJ27" s="15"/>
      <c r="WOK27" s="15"/>
      <c r="WOL27" s="15"/>
      <c r="WOM27" s="15"/>
      <c r="WON27" s="15"/>
      <c r="WOO27" s="15"/>
      <c r="WOP27" s="15"/>
      <c r="WOQ27" s="15"/>
      <c r="WOR27" s="15"/>
      <c r="WOS27" s="15"/>
      <c r="WOT27" s="15"/>
      <c r="WOU27" s="15"/>
      <c r="WOV27" s="15"/>
      <c r="WOW27" s="15"/>
      <c r="WOX27" s="15"/>
      <c r="WOY27" s="15"/>
      <c r="WOZ27" s="15"/>
      <c r="WPA27" s="15"/>
      <c r="WPB27" s="15"/>
      <c r="WPC27" s="15"/>
      <c r="WPD27" s="15"/>
      <c r="WPE27" s="15"/>
      <c r="WPF27" s="15"/>
      <c r="WPG27" s="15"/>
      <c r="WPH27" s="15"/>
      <c r="WPI27" s="15"/>
      <c r="WPJ27" s="15"/>
      <c r="WPK27" s="15"/>
      <c r="WPL27" s="15"/>
      <c r="WPM27" s="15"/>
      <c r="WPN27" s="15"/>
      <c r="WPO27" s="15"/>
      <c r="WPP27" s="15"/>
      <c r="WPQ27" s="15"/>
      <c r="WPR27" s="15"/>
      <c r="WPS27" s="15"/>
      <c r="WPT27" s="15"/>
      <c r="WPU27" s="15"/>
      <c r="WPV27" s="15"/>
      <c r="WPW27" s="15"/>
      <c r="WPX27" s="15"/>
      <c r="WPY27" s="15"/>
      <c r="WPZ27" s="15"/>
      <c r="WQA27" s="15"/>
      <c r="WQB27" s="15"/>
      <c r="WQC27" s="15"/>
      <c r="WQD27" s="15"/>
      <c r="WQE27" s="15"/>
      <c r="WQF27" s="15"/>
      <c r="WQG27" s="15"/>
      <c r="WQH27" s="15"/>
      <c r="WQI27" s="15"/>
      <c r="WQJ27" s="15"/>
      <c r="WQK27" s="15"/>
      <c r="WQL27" s="15"/>
      <c r="WQM27" s="15"/>
      <c r="WQN27" s="15"/>
      <c r="WQO27" s="15"/>
      <c r="WQP27" s="15"/>
      <c r="WQQ27" s="15"/>
      <c r="WQR27" s="15"/>
      <c r="WQS27" s="15"/>
      <c r="WQT27" s="15"/>
      <c r="WQU27" s="15"/>
      <c r="WQV27" s="15"/>
      <c r="WQW27" s="15"/>
      <c r="WQX27" s="15"/>
      <c r="WQY27" s="15"/>
      <c r="WQZ27" s="15"/>
      <c r="WRA27" s="15"/>
      <c r="WRB27" s="15"/>
      <c r="WRC27" s="15"/>
      <c r="WRD27" s="15"/>
      <c r="WRE27" s="15"/>
      <c r="WRF27" s="15"/>
      <c r="WRG27" s="15"/>
      <c r="WRH27" s="15"/>
      <c r="WRI27" s="15"/>
      <c r="WRJ27" s="15"/>
      <c r="WRK27" s="15"/>
      <c r="WRL27" s="15"/>
      <c r="WRM27" s="15"/>
      <c r="WRN27" s="15"/>
      <c r="WRO27" s="15"/>
      <c r="WRP27" s="15"/>
      <c r="WRQ27" s="15"/>
      <c r="WRR27" s="15"/>
      <c r="WRS27" s="15"/>
      <c r="WRT27" s="15"/>
      <c r="WRU27" s="15"/>
      <c r="WRV27" s="15"/>
      <c r="WRW27" s="15"/>
      <c r="WRX27" s="15"/>
      <c r="WRY27" s="15"/>
      <c r="WRZ27" s="15"/>
      <c r="WSA27" s="15"/>
      <c r="WSB27" s="15"/>
      <c r="WSC27" s="15"/>
      <c r="WSD27" s="15"/>
      <c r="WSE27" s="15"/>
      <c r="WSF27" s="15"/>
      <c r="WSG27" s="15"/>
      <c r="WSH27" s="15"/>
      <c r="WSI27" s="15"/>
      <c r="WSJ27" s="15"/>
      <c r="WSK27" s="15"/>
      <c r="WSL27" s="15"/>
      <c r="WSM27" s="15"/>
      <c r="WSN27" s="15"/>
      <c r="WSO27" s="15"/>
      <c r="WSP27" s="15"/>
      <c r="WSQ27" s="15"/>
      <c r="WSR27" s="15"/>
      <c r="WSS27" s="15"/>
      <c r="WST27" s="15"/>
      <c r="WSU27" s="15"/>
      <c r="WSV27" s="15"/>
      <c r="WSW27" s="15"/>
      <c r="WSX27" s="15"/>
      <c r="WSY27" s="15"/>
      <c r="WSZ27" s="15"/>
      <c r="WTA27" s="15"/>
      <c r="WTB27" s="15"/>
      <c r="WTC27" s="15"/>
      <c r="WTD27" s="15"/>
      <c r="WTE27" s="15"/>
      <c r="WTF27" s="15"/>
      <c r="WTG27" s="15"/>
      <c r="WTH27" s="15"/>
      <c r="WTI27" s="15"/>
      <c r="WTJ27" s="15"/>
      <c r="WTK27" s="15"/>
      <c r="WTL27" s="15"/>
      <c r="WTM27" s="15"/>
      <c r="WTN27" s="15"/>
      <c r="WTO27" s="15"/>
      <c r="WTP27" s="15"/>
      <c r="WTQ27" s="15"/>
      <c r="WTR27" s="15"/>
      <c r="WTS27" s="15"/>
      <c r="WTT27" s="15"/>
      <c r="WTU27" s="15"/>
      <c r="WTV27" s="15"/>
      <c r="WTW27" s="15"/>
      <c r="WTX27" s="15"/>
      <c r="WTY27" s="15"/>
      <c r="WTZ27" s="15"/>
      <c r="WUA27" s="15"/>
      <c r="WUB27" s="15"/>
      <c r="WUC27" s="15"/>
      <c r="WUD27" s="15"/>
      <c r="WUE27" s="15"/>
      <c r="WUF27" s="15"/>
      <c r="WUG27" s="15"/>
      <c r="WUH27" s="15"/>
      <c r="WUI27" s="15"/>
      <c r="WUJ27" s="15"/>
      <c r="WUK27" s="15"/>
      <c r="WUL27" s="15"/>
      <c r="WUM27" s="15"/>
      <c r="WUN27" s="15"/>
      <c r="WUO27" s="15"/>
      <c r="WUP27" s="15"/>
      <c r="WUQ27" s="15"/>
      <c r="WUR27" s="15"/>
      <c r="WUS27" s="15"/>
      <c r="WUT27" s="15"/>
      <c r="WUU27" s="15"/>
      <c r="WUV27" s="15"/>
      <c r="WUW27" s="15"/>
      <c r="WUX27" s="15"/>
      <c r="WUY27" s="15"/>
      <c r="WUZ27" s="15"/>
      <c r="WVA27" s="15"/>
      <c r="WVB27" s="15"/>
      <c r="WVC27" s="15"/>
      <c r="WVD27" s="15"/>
      <c r="WVE27" s="15"/>
      <c r="WVF27" s="15"/>
      <c r="WVG27" s="15"/>
      <c r="WVH27" s="15"/>
      <c r="WVI27" s="15"/>
      <c r="WVJ27" s="15"/>
      <c r="WVK27" s="15"/>
      <c r="WVL27" s="15"/>
      <c r="WVM27" s="15"/>
      <c r="WVN27" s="15"/>
      <c r="WVO27" s="15"/>
      <c r="WVP27" s="15"/>
      <c r="WVQ27" s="15"/>
      <c r="WVR27" s="15"/>
      <c r="WVS27" s="15"/>
      <c r="WVT27" s="15"/>
      <c r="WVU27" s="15"/>
      <c r="WVV27" s="15"/>
      <c r="WVW27" s="15"/>
      <c r="WVX27" s="15"/>
      <c r="WVY27" s="15"/>
      <c r="WVZ27" s="15"/>
      <c r="WWA27" s="15"/>
      <c r="WWB27" s="15"/>
      <c r="WWC27" s="15"/>
      <c r="WWD27" s="15"/>
      <c r="WWE27" s="15"/>
      <c r="WWF27" s="15"/>
      <c r="WWG27" s="15"/>
      <c r="WWH27" s="15"/>
      <c r="WWI27" s="15"/>
      <c r="WWJ27" s="15"/>
      <c r="WWK27" s="15"/>
      <c r="WWL27" s="15"/>
      <c r="WWM27" s="15"/>
      <c r="WWN27" s="15"/>
      <c r="WWO27" s="15"/>
      <c r="WWP27" s="15"/>
      <c r="WWQ27" s="15"/>
      <c r="WWR27" s="15"/>
      <c r="WWS27" s="15"/>
      <c r="WWT27" s="15"/>
      <c r="WWU27" s="15"/>
      <c r="WWV27" s="15"/>
      <c r="WWW27" s="15"/>
      <c r="WWX27" s="15"/>
      <c r="WWY27" s="15"/>
      <c r="WWZ27" s="15"/>
      <c r="WXA27" s="15"/>
      <c r="WXB27" s="15"/>
      <c r="WXC27" s="15"/>
      <c r="WXD27" s="15"/>
      <c r="WXE27" s="15"/>
      <c r="WXF27" s="15"/>
      <c r="WXG27" s="15"/>
      <c r="WXH27" s="15"/>
      <c r="WXI27" s="15"/>
      <c r="WXJ27" s="15"/>
      <c r="WXK27" s="15"/>
      <c r="WXL27" s="15"/>
      <c r="WXM27" s="15"/>
      <c r="WXN27" s="15"/>
      <c r="WXO27" s="15"/>
      <c r="WXP27" s="15"/>
      <c r="WXQ27" s="15"/>
      <c r="WXR27" s="15"/>
      <c r="WXS27" s="15"/>
      <c r="WXT27" s="15"/>
      <c r="WXU27" s="15"/>
      <c r="WXV27" s="15"/>
      <c r="WXW27" s="15"/>
      <c r="WXX27" s="15"/>
      <c r="WXY27" s="15"/>
      <c r="WXZ27" s="15"/>
      <c r="WYA27" s="15"/>
      <c r="WYB27" s="15"/>
      <c r="WYC27" s="15"/>
      <c r="WYD27" s="15"/>
      <c r="WYE27" s="15"/>
      <c r="WYF27" s="15"/>
      <c r="WYG27" s="15"/>
      <c r="WYH27" s="15"/>
      <c r="WYI27" s="15"/>
      <c r="WYJ27" s="15"/>
      <c r="WYK27" s="15"/>
      <c r="WYL27" s="15"/>
      <c r="WYM27" s="15"/>
      <c r="WYN27" s="15"/>
      <c r="WYO27" s="15"/>
      <c r="WYP27" s="15"/>
      <c r="WYQ27" s="15"/>
      <c r="WYR27" s="15"/>
      <c r="WYS27" s="15"/>
      <c r="WYT27" s="15"/>
      <c r="WYU27" s="15"/>
      <c r="WYV27" s="15"/>
      <c r="WYW27" s="15"/>
      <c r="WYX27" s="15"/>
      <c r="WYY27" s="15"/>
      <c r="WYZ27" s="15"/>
      <c r="WZA27" s="15"/>
      <c r="WZB27" s="15"/>
      <c r="WZC27" s="15"/>
      <c r="WZD27" s="15"/>
      <c r="WZE27" s="15"/>
      <c r="WZF27" s="15"/>
      <c r="WZG27" s="15"/>
      <c r="WZH27" s="15"/>
      <c r="WZI27" s="15"/>
      <c r="WZJ27" s="15"/>
      <c r="WZK27" s="15"/>
      <c r="WZL27" s="15"/>
      <c r="WZM27" s="15"/>
      <c r="WZN27" s="15"/>
      <c r="WZO27" s="15"/>
      <c r="WZP27" s="15"/>
      <c r="WZQ27" s="15"/>
      <c r="WZR27" s="15"/>
      <c r="WZS27" s="15"/>
      <c r="WZT27" s="15"/>
      <c r="WZU27" s="15"/>
      <c r="WZV27" s="15"/>
      <c r="WZW27" s="15"/>
      <c r="WZX27" s="15"/>
      <c r="WZY27" s="15"/>
      <c r="WZZ27" s="15"/>
      <c r="XAA27" s="15"/>
      <c r="XAB27" s="15"/>
      <c r="XAC27" s="15"/>
      <c r="XAD27" s="15"/>
      <c r="XAE27" s="15"/>
      <c r="XAF27" s="15"/>
      <c r="XAG27" s="15"/>
      <c r="XAH27" s="15"/>
      <c r="XAI27" s="15"/>
      <c r="XAJ27" s="15"/>
      <c r="XAK27" s="15"/>
      <c r="XAL27" s="15"/>
      <c r="XAM27" s="15"/>
      <c r="XAN27" s="15"/>
      <c r="XAO27" s="15"/>
      <c r="XAP27" s="15"/>
      <c r="XAQ27" s="15"/>
      <c r="XAR27" s="15"/>
      <c r="XAS27" s="15"/>
      <c r="XAT27" s="15"/>
      <c r="XAU27" s="15"/>
      <c r="XAV27" s="15"/>
      <c r="XAW27" s="15"/>
      <c r="XAX27" s="15"/>
      <c r="XAY27" s="15"/>
      <c r="XAZ27" s="15"/>
      <c r="XBA27" s="15"/>
      <c r="XBB27" s="15"/>
      <c r="XBC27" s="15"/>
      <c r="XBD27" s="15"/>
      <c r="XBE27" s="15"/>
      <c r="XBF27" s="15"/>
      <c r="XBG27" s="15"/>
      <c r="XBH27" s="15"/>
      <c r="XBI27" s="15"/>
      <c r="XBJ27" s="15"/>
      <c r="XBK27" s="15"/>
      <c r="XBL27" s="15"/>
      <c r="XBM27" s="15"/>
      <c r="XBN27" s="15"/>
      <c r="XBO27" s="15"/>
      <c r="XBP27" s="15"/>
      <c r="XBQ27" s="15"/>
      <c r="XBR27" s="15"/>
      <c r="XBS27" s="15"/>
      <c r="XBT27" s="15"/>
      <c r="XBU27" s="15"/>
      <c r="XBV27" s="15"/>
      <c r="XBW27" s="15"/>
      <c r="XBX27" s="15"/>
      <c r="XBY27" s="15"/>
      <c r="XBZ27" s="15"/>
      <c r="XCA27" s="15"/>
      <c r="XCB27" s="15"/>
      <c r="XCC27" s="15"/>
      <c r="XCD27" s="15"/>
      <c r="XCE27" s="15"/>
      <c r="XCF27" s="15"/>
      <c r="XCG27" s="15"/>
      <c r="XCH27" s="15"/>
      <c r="XCI27" s="15"/>
      <c r="XCJ27" s="15"/>
      <c r="XCK27" s="15"/>
      <c r="XCL27" s="15"/>
      <c r="XCM27" s="15"/>
      <c r="XCN27" s="15"/>
      <c r="XCO27" s="15"/>
      <c r="XCP27" s="15"/>
      <c r="XCQ27" s="15"/>
      <c r="XCR27" s="15"/>
      <c r="XCS27" s="15"/>
      <c r="XCT27" s="15"/>
      <c r="XCU27" s="15"/>
      <c r="XCV27" s="15"/>
      <c r="XCW27" s="15"/>
      <c r="XCX27" s="15"/>
      <c r="XCY27" s="15"/>
      <c r="XCZ27" s="15"/>
      <c r="XDA27" s="15"/>
      <c r="XDB27" s="15"/>
      <c r="XDC27" s="15"/>
      <c r="XDD27" s="15"/>
      <c r="XDE27" s="15"/>
      <c r="XDF27" s="15"/>
      <c r="XDG27" s="15"/>
      <c r="XDH27" s="15"/>
      <c r="XDI27" s="15"/>
      <c r="XDJ27" s="15"/>
      <c r="XDK27" s="15"/>
      <c r="XDL27" s="15"/>
      <c r="XDM27" s="15"/>
      <c r="XDN27" s="15"/>
      <c r="XDO27" s="15"/>
      <c r="XDP27" s="15"/>
      <c r="XDQ27" s="15"/>
      <c r="XDR27" s="15"/>
      <c r="XDS27" s="15"/>
      <c r="XDT27" s="15"/>
      <c r="XDU27" s="15"/>
      <c r="XDV27" s="15"/>
      <c r="XDW27" s="15"/>
      <c r="XDX27" s="15"/>
      <c r="XDY27" s="15"/>
      <c r="XDZ27" s="15"/>
      <c r="XEA27" s="15"/>
      <c r="XEB27" s="15"/>
      <c r="XEC27" s="15"/>
      <c r="XED27" s="15"/>
      <c r="XEE27" s="15"/>
      <c r="XEF27" s="15"/>
      <c r="XEG27" s="15"/>
      <c r="XEH27" s="15"/>
      <c r="XEI27" s="15"/>
      <c r="XEJ27" s="15"/>
      <c r="XEK27" s="15"/>
      <c r="XEL27" s="15"/>
      <c r="XEM27" s="15"/>
      <c r="XEN27" s="15"/>
      <c r="XEO27" s="15"/>
      <c r="XEP27" s="15"/>
      <c r="XEQ27" s="15"/>
      <c r="XER27" s="15"/>
      <c r="XES27" s="15"/>
      <c r="XET27" s="15"/>
      <c r="XEU27" s="15"/>
      <c r="XEV27" s="15"/>
      <c r="XEW27" s="15"/>
      <c r="XEX27" s="15"/>
      <c r="XEY27" s="15"/>
      <c r="XEZ27" s="15"/>
      <c r="XFA27" s="15"/>
      <c r="XFB27" s="15"/>
      <c r="XFC27" s="15"/>
      <c r="XFD27" s="15"/>
    </row>
    <row r="28" spans="1:16384" s="17" customFormat="1" ht="24.75" customHeight="1">
      <c r="A28" s="15">
        <f t="shared" si="1"/>
        <v>17</v>
      </c>
      <c r="B28" s="16"/>
      <c r="C28" s="50"/>
      <c r="D28" s="51" t="str">
        <f t="shared" si="0"/>
        <v/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8">
        <v>4</v>
      </c>
    </row>
    <row r="29" spans="1:16384" s="17" customFormat="1" ht="24.75" customHeight="1">
      <c r="A29" s="15">
        <f t="shared" si="1"/>
        <v>18</v>
      </c>
      <c r="B29" s="16"/>
      <c r="C29" s="50"/>
      <c r="D29" s="51" t="str">
        <f t="shared" si="0"/>
        <v/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8">
        <v>6</v>
      </c>
    </row>
    <row r="30" spans="1:16384" s="17" customFormat="1" ht="24.75" customHeight="1">
      <c r="A30" s="15">
        <f t="shared" si="1"/>
        <v>19</v>
      </c>
      <c r="B30" s="16"/>
      <c r="C30" s="50"/>
      <c r="D30" s="51" t="str">
        <f t="shared" si="0"/>
        <v/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8">
        <v>4</v>
      </c>
    </row>
    <row r="31" spans="1:16384" s="17" customFormat="1" ht="24.75" customHeight="1">
      <c r="A31" s="15">
        <f t="shared" si="1"/>
        <v>20</v>
      </c>
      <c r="B31" s="16"/>
      <c r="C31" s="50"/>
      <c r="D31" s="51" t="str">
        <f t="shared" si="0"/>
        <v/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8">
        <v>4</v>
      </c>
    </row>
    <row r="32" spans="1:16384" s="17" customFormat="1" ht="24.75" customHeight="1">
      <c r="A32" s="15">
        <f t="shared" si="1"/>
        <v>21</v>
      </c>
      <c r="B32" s="16"/>
      <c r="C32" s="50"/>
      <c r="D32" s="51" t="str">
        <f t="shared" si="0"/>
        <v/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8">
        <v>4</v>
      </c>
    </row>
    <row r="33" spans="1:20" s="17" customFormat="1" ht="24.75" customHeight="1">
      <c r="A33" s="15">
        <f t="shared" si="1"/>
        <v>22</v>
      </c>
      <c r="B33" s="16"/>
      <c r="C33" s="50"/>
      <c r="D33" s="51" t="str">
        <f t="shared" si="0"/>
        <v/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8">
        <v>4</v>
      </c>
    </row>
    <row r="34" spans="1:20" s="17" customFormat="1" ht="24.75" customHeight="1">
      <c r="A34" s="15">
        <f t="shared" si="1"/>
        <v>23</v>
      </c>
      <c r="B34" s="16"/>
      <c r="C34" s="50"/>
      <c r="D34" s="51" t="str">
        <f t="shared" si="0"/>
        <v/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8">
        <v>4</v>
      </c>
    </row>
    <row r="35" spans="1:20" s="17" customFormat="1" ht="24.75" customHeight="1">
      <c r="A35" s="15">
        <f t="shared" si="1"/>
        <v>24</v>
      </c>
      <c r="B35" s="16"/>
      <c r="C35" s="50"/>
      <c r="D35" s="51" t="str">
        <f t="shared" si="0"/>
        <v/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8">
        <v>6</v>
      </c>
    </row>
    <row r="36" spans="1:20" s="17" customFormat="1" ht="24.75" customHeight="1">
      <c r="A36" s="15">
        <f t="shared" si="1"/>
        <v>25</v>
      </c>
      <c r="B36" s="16"/>
      <c r="C36" s="50"/>
      <c r="D36" s="51" t="str">
        <f t="shared" si="0"/>
        <v/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8">
        <v>4</v>
      </c>
    </row>
    <row r="37" spans="1:20" s="17" customFormat="1" ht="24.75" customHeight="1">
      <c r="A37" s="15">
        <f t="shared" si="1"/>
        <v>26</v>
      </c>
      <c r="B37" s="16"/>
      <c r="C37" s="50"/>
      <c r="D37" s="51" t="str">
        <f t="shared" si="0"/>
        <v/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8">
        <v>4</v>
      </c>
    </row>
    <row r="38" spans="1:20" s="17" customFormat="1" ht="24.75" customHeight="1">
      <c r="A38" s="15">
        <f t="shared" si="1"/>
        <v>27</v>
      </c>
      <c r="B38" s="16"/>
      <c r="C38" s="50"/>
      <c r="D38" s="51" t="str">
        <f t="shared" si="0"/>
        <v/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8">
        <v>4</v>
      </c>
    </row>
    <row r="39" spans="1:20" s="17" customFormat="1" ht="24.75" customHeight="1">
      <c r="A39" s="15">
        <f t="shared" si="1"/>
        <v>28</v>
      </c>
      <c r="B39" s="16"/>
      <c r="C39" s="50"/>
      <c r="D39" s="51" t="str">
        <f t="shared" si="0"/>
        <v/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8">
        <v>4</v>
      </c>
    </row>
    <row r="40" spans="1:20" s="17" customFormat="1" ht="24.75" customHeight="1">
      <c r="A40" s="15">
        <f t="shared" si="1"/>
        <v>29</v>
      </c>
      <c r="B40" s="16"/>
      <c r="C40" s="50"/>
      <c r="D40" s="51" t="str">
        <f t="shared" si="0"/>
        <v/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8">
        <v>4</v>
      </c>
    </row>
    <row r="41" spans="1:20" s="17" customFormat="1" ht="24.75" customHeight="1">
      <c r="A41" s="15">
        <f t="shared" si="1"/>
        <v>30</v>
      </c>
      <c r="B41" s="16"/>
      <c r="C41" s="50"/>
      <c r="D41" s="51" t="str">
        <f t="shared" si="0"/>
        <v/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8">
        <v>6</v>
      </c>
    </row>
    <row r="42" spans="1:20" s="17" customFormat="1" ht="24.75" customHeight="1">
      <c r="A42" s="15">
        <f t="shared" si="1"/>
        <v>31</v>
      </c>
      <c r="B42" s="16"/>
      <c r="C42" s="50"/>
      <c r="D42" s="51" t="str">
        <f t="shared" si="0"/>
        <v/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8">
        <v>4</v>
      </c>
    </row>
    <row r="43" spans="1:20" s="17" customFormat="1" ht="24.75" customHeight="1">
      <c r="A43" s="15">
        <f t="shared" si="1"/>
        <v>32</v>
      </c>
      <c r="B43" s="16"/>
      <c r="C43" s="50"/>
      <c r="D43" s="51" t="str">
        <f t="shared" si="0"/>
        <v/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8">
        <v>4</v>
      </c>
    </row>
    <row r="44" spans="1:20" s="17" customFormat="1" ht="24.75" customHeight="1">
      <c r="A44" s="15">
        <f t="shared" si="1"/>
        <v>33</v>
      </c>
      <c r="B44" s="16"/>
      <c r="C44" s="50"/>
      <c r="D44" s="51" t="str">
        <f t="shared" si="0"/>
        <v/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8">
        <v>4</v>
      </c>
    </row>
    <row r="45" spans="1:20" s="17" customFormat="1" ht="24.75" customHeight="1">
      <c r="A45" s="15">
        <f t="shared" si="1"/>
        <v>34</v>
      </c>
      <c r="B45" s="16"/>
      <c r="C45" s="50"/>
      <c r="D45" s="51" t="str">
        <f t="shared" si="0"/>
        <v/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8">
        <v>4</v>
      </c>
    </row>
    <row r="46" spans="1:20" s="17" customFormat="1" ht="24.75" customHeight="1">
      <c r="A46" s="15">
        <f t="shared" si="1"/>
        <v>35</v>
      </c>
      <c r="B46" s="16"/>
      <c r="C46" s="50"/>
      <c r="D46" s="51" t="str">
        <f t="shared" si="0"/>
        <v/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8">
        <v>4</v>
      </c>
    </row>
    <row r="47" spans="1:20" s="17" customFormat="1" ht="24.75" customHeight="1">
      <c r="A47" s="15">
        <f t="shared" si="1"/>
        <v>36</v>
      </c>
      <c r="B47" s="16"/>
      <c r="C47" s="50"/>
      <c r="D47" s="51" t="str">
        <f t="shared" si="0"/>
        <v/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8">
        <v>6</v>
      </c>
    </row>
    <row r="48" spans="1:20" s="17" customFormat="1" ht="24.75" customHeight="1">
      <c r="A48" s="15">
        <f t="shared" si="1"/>
        <v>37</v>
      </c>
      <c r="B48" s="16"/>
      <c r="C48" s="50"/>
      <c r="D48" s="51" t="str">
        <f t="shared" si="0"/>
        <v/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8">
        <v>4</v>
      </c>
    </row>
    <row r="49" spans="1:20" s="17" customFormat="1" ht="24.75" customHeight="1">
      <c r="A49" s="15">
        <f t="shared" si="1"/>
        <v>38</v>
      </c>
      <c r="B49" s="16"/>
      <c r="C49" s="50"/>
      <c r="D49" s="51" t="str">
        <f t="shared" si="0"/>
        <v/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8">
        <v>4</v>
      </c>
    </row>
    <row r="50" spans="1:20" s="17" customFormat="1" ht="24.75" customHeight="1">
      <c r="A50" s="15">
        <f t="shared" si="1"/>
        <v>39</v>
      </c>
      <c r="B50" s="16"/>
      <c r="C50" s="50"/>
      <c r="D50" s="51" t="str">
        <f t="shared" si="0"/>
        <v/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8">
        <v>4</v>
      </c>
    </row>
    <row r="51" spans="1:20" s="17" customFormat="1" ht="24.75" customHeight="1">
      <c r="A51" s="15">
        <f t="shared" si="1"/>
        <v>40</v>
      </c>
      <c r="B51" s="16"/>
      <c r="C51" s="50"/>
      <c r="D51" s="51" t="str">
        <f t="shared" si="0"/>
        <v/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8">
        <v>4</v>
      </c>
    </row>
    <row r="52" spans="1:20" s="17" customFormat="1" ht="24.75" customHeight="1">
      <c r="A52" s="15">
        <f t="shared" si="1"/>
        <v>41</v>
      </c>
      <c r="B52" s="16"/>
      <c r="C52" s="50"/>
      <c r="D52" s="51" t="str">
        <f t="shared" si="0"/>
        <v/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8">
        <v>4</v>
      </c>
    </row>
    <row r="53" spans="1:20" s="17" customFormat="1" ht="24.75" customHeight="1">
      <c r="A53" s="15">
        <f t="shared" si="1"/>
        <v>42</v>
      </c>
      <c r="B53" s="16"/>
      <c r="C53" s="50"/>
      <c r="D53" s="51" t="str">
        <f t="shared" si="0"/>
        <v/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8">
        <v>6</v>
      </c>
    </row>
    <row r="54" spans="1:20" s="17" customFormat="1" ht="24.75" customHeight="1">
      <c r="A54" s="15">
        <f t="shared" si="1"/>
        <v>43</v>
      </c>
      <c r="B54" s="16"/>
      <c r="C54" s="50"/>
      <c r="D54" s="51" t="str">
        <f t="shared" si="0"/>
        <v/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8">
        <v>4</v>
      </c>
    </row>
    <row r="55" spans="1:20" s="17" customFormat="1" ht="24.75" customHeight="1">
      <c r="A55" s="15">
        <f t="shared" si="1"/>
        <v>44</v>
      </c>
      <c r="B55" s="16"/>
      <c r="C55" s="50"/>
      <c r="D55" s="51" t="str">
        <f t="shared" si="0"/>
        <v/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8">
        <v>4</v>
      </c>
    </row>
    <row r="56" spans="1:20" s="17" customFormat="1" ht="24.75" customHeight="1">
      <c r="A56" s="15">
        <f t="shared" si="1"/>
        <v>45</v>
      </c>
      <c r="B56" s="16"/>
      <c r="C56" s="50"/>
      <c r="D56" s="51" t="str">
        <f t="shared" si="0"/>
        <v/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8">
        <v>4</v>
      </c>
    </row>
    <row r="57" spans="1:20" s="17" customFormat="1" ht="24.75" customHeight="1">
      <c r="A57" s="15">
        <f t="shared" si="1"/>
        <v>46</v>
      </c>
      <c r="B57" s="16"/>
      <c r="C57" s="50"/>
      <c r="D57" s="51" t="str">
        <f t="shared" si="0"/>
        <v/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8">
        <v>4</v>
      </c>
    </row>
    <row r="58" spans="1:20" s="17" customFormat="1" ht="24.75" customHeight="1">
      <c r="A58" s="15">
        <f t="shared" si="1"/>
        <v>47</v>
      </c>
      <c r="B58" s="16"/>
      <c r="C58" s="50"/>
      <c r="D58" s="51" t="str">
        <f t="shared" si="0"/>
        <v/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8">
        <v>4</v>
      </c>
    </row>
    <row r="59" spans="1:20" s="17" customFormat="1" ht="24.75" customHeight="1">
      <c r="A59" s="15">
        <f t="shared" si="1"/>
        <v>48</v>
      </c>
      <c r="B59" s="16"/>
      <c r="C59" s="50"/>
      <c r="D59" s="51" t="str">
        <f t="shared" si="0"/>
        <v/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8">
        <v>6</v>
      </c>
    </row>
    <row r="60" spans="1:20" s="17" customFormat="1" ht="24.75" customHeight="1">
      <c r="A60" s="15">
        <f t="shared" si="1"/>
        <v>49</v>
      </c>
      <c r="B60" s="16"/>
      <c r="C60" s="50"/>
      <c r="D60" s="51" t="str">
        <f t="shared" si="0"/>
        <v/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8">
        <v>4</v>
      </c>
    </row>
    <row r="61" spans="1:20" s="17" customFormat="1" ht="24.75" customHeight="1">
      <c r="A61" s="15">
        <f t="shared" si="1"/>
        <v>50</v>
      </c>
      <c r="B61" s="16"/>
      <c r="C61" s="50"/>
      <c r="D61" s="51" t="str">
        <f t="shared" si="0"/>
        <v/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8">
        <v>4</v>
      </c>
    </row>
    <row r="62" spans="1:20" ht="24.75" customHeight="1">
      <c r="A62" s="15">
        <f t="shared" si="1"/>
        <v>51</v>
      </c>
      <c r="B62" s="16"/>
      <c r="C62" s="50"/>
      <c r="D62" s="51" t="str">
        <f t="shared" si="0"/>
        <v/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8">
        <v>4</v>
      </c>
    </row>
    <row r="63" spans="1:20" ht="24.75" customHeight="1">
      <c r="A63" s="15">
        <f t="shared" si="1"/>
        <v>52</v>
      </c>
      <c r="B63" s="16"/>
      <c r="C63" s="50"/>
      <c r="D63" s="51" t="str">
        <f t="shared" si="0"/>
        <v/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8">
        <v>4</v>
      </c>
    </row>
    <row r="64" spans="1:20" ht="24.75" customHeight="1">
      <c r="A64" s="15">
        <f t="shared" si="1"/>
        <v>53</v>
      </c>
      <c r="B64" s="16"/>
      <c r="C64" s="50"/>
      <c r="D64" s="51" t="str">
        <f t="shared" si="0"/>
        <v/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8">
        <v>4</v>
      </c>
    </row>
    <row r="65" spans="1:21" ht="24.75" customHeight="1">
      <c r="A65" s="15">
        <f t="shared" si="1"/>
        <v>54</v>
      </c>
      <c r="B65" s="16"/>
      <c r="C65" s="50"/>
      <c r="D65" s="51" t="str">
        <f t="shared" si="0"/>
        <v/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8">
        <v>6</v>
      </c>
    </row>
    <row r="66" spans="1:21" ht="24.75" customHeight="1">
      <c r="A66" s="15">
        <f t="shared" si="1"/>
        <v>55</v>
      </c>
      <c r="B66" s="16"/>
      <c r="C66" s="50"/>
      <c r="D66" s="51" t="str">
        <f t="shared" si="0"/>
        <v/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8">
        <v>4</v>
      </c>
    </row>
    <row r="67" spans="1:21" ht="24.75" customHeight="1">
      <c r="A67" s="15">
        <f t="shared" si="1"/>
        <v>56</v>
      </c>
      <c r="B67" s="16"/>
      <c r="C67" s="50"/>
      <c r="D67" s="51" t="str">
        <f t="shared" si="0"/>
        <v/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8">
        <v>4</v>
      </c>
    </row>
    <row r="68" spans="1:21" ht="24.75" customHeight="1">
      <c r="A68" s="15">
        <f t="shared" si="1"/>
        <v>57</v>
      </c>
      <c r="B68" s="16"/>
      <c r="C68" s="50"/>
      <c r="D68" s="51" t="str">
        <f t="shared" si="0"/>
        <v/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8">
        <v>4</v>
      </c>
      <c r="U68" s="4"/>
    </row>
    <row r="69" spans="1:21" ht="24.75" customHeight="1">
      <c r="A69" s="15">
        <f t="shared" si="1"/>
        <v>58</v>
      </c>
      <c r="B69" s="16"/>
      <c r="C69" s="50"/>
      <c r="D69" s="51" t="str">
        <f t="shared" si="0"/>
        <v/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8">
        <v>4</v>
      </c>
      <c r="U69" s="4"/>
    </row>
    <row r="70" spans="1:21" ht="24.75" customHeight="1">
      <c r="A70" s="15">
        <f t="shared" si="1"/>
        <v>59</v>
      </c>
      <c r="B70" s="16"/>
      <c r="C70" s="50"/>
      <c r="D70" s="51" t="str">
        <f t="shared" si="0"/>
        <v/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8">
        <v>4</v>
      </c>
      <c r="U70" s="4"/>
    </row>
    <row r="71" spans="1:21" ht="24.75" customHeight="1">
      <c r="A71" s="15">
        <f t="shared" si="1"/>
        <v>60</v>
      </c>
      <c r="B71" s="16"/>
      <c r="C71" s="50"/>
      <c r="D71" s="51" t="str">
        <f t="shared" si="0"/>
        <v/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9">
        <v>6</v>
      </c>
      <c r="U71" s="4"/>
    </row>
    <row r="72" spans="1:21">
      <c r="A72" s="23"/>
      <c r="B72" s="7"/>
      <c r="C72" s="7"/>
      <c r="D72" s="55"/>
      <c r="E72" s="7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71"/>
    </row>
    <row r="73" spans="1:21" ht="15.75" customHeight="1">
      <c r="A73" s="8"/>
      <c r="B73" s="6"/>
      <c r="C73" s="6"/>
      <c r="D73" s="53"/>
      <c r="E73" s="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72"/>
    </row>
    <row r="74" spans="1:21" ht="15.75" customHeight="1">
      <c r="A74" s="8"/>
      <c r="B74" s="6"/>
      <c r="C74" s="6"/>
      <c r="D74" s="53"/>
      <c r="E74" s="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72"/>
    </row>
    <row r="75" spans="1:21" ht="15.75" customHeight="1">
      <c r="A75" s="74"/>
      <c r="B75" s="58" t="s">
        <v>15</v>
      </c>
      <c r="C75" s="58"/>
      <c r="D75" s="53"/>
      <c r="E75" s="58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72"/>
    </row>
    <row r="76" spans="1:21">
      <c r="A76" s="4"/>
      <c r="B76" s="63" t="s">
        <v>53</v>
      </c>
      <c r="C76" s="63"/>
      <c r="D76" s="65"/>
      <c r="E76" s="63"/>
      <c r="F76" s="63"/>
      <c r="G76" s="6"/>
      <c r="H76" s="6"/>
      <c r="I76" s="6"/>
      <c r="J76" s="6"/>
      <c r="K76" s="6"/>
      <c r="L76" s="6"/>
      <c r="M76" s="6"/>
      <c r="N76" s="6"/>
      <c r="O76" s="6"/>
      <c r="P76" s="63"/>
      <c r="Q76" s="6"/>
      <c r="R76" s="6"/>
      <c r="S76" s="6"/>
      <c r="T76" s="72"/>
    </row>
    <row r="77" spans="1:21">
      <c r="A77" s="4"/>
      <c r="B77" s="63" t="s">
        <v>35</v>
      </c>
      <c r="C77" s="63"/>
      <c r="D77" s="65"/>
      <c r="E77" s="63"/>
      <c r="F77" s="63"/>
      <c r="G77" s="6"/>
      <c r="H77" s="6"/>
      <c r="I77" s="6"/>
      <c r="J77" s="6"/>
      <c r="K77" s="6"/>
      <c r="L77" s="6"/>
      <c r="M77" s="6"/>
      <c r="N77" s="6"/>
      <c r="O77" s="6"/>
      <c r="P77" s="63"/>
      <c r="Q77" s="6"/>
      <c r="R77" s="6"/>
      <c r="S77" s="6"/>
      <c r="T77" s="72"/>
    </row>
    <row r="78" spans="1:21">
      <c r="A78" s="4"/>
      <c r="B78" s="84" t="str">
        <f>$D$1</f>
        <v>SMK BAHAU 2 (MAHSAN)</v>
      </c>
      <c r="C78" s="57"/>
      <c r="D78" s="54"/>
      <c r="E78" s="57"/>
      <c r="F78" s="57"/>
      <c r="G78" s="6"/>
      <c r="H78" s="6"/>
      <c r="I78" s="6"/>
      <c r="J78" s="6"/>
      <c r="K78" s="6"/>
      <c r="L78" s="6"/>
      <c r="M78" s="6"/>
      <c r="N78" s="6"/>
      <c r="O78" s="6"/>
      <c r="P78" s="57"/>
      <c r="Q78" s="6"/>
      <c r="R78" s="6"/>
      <c r="S78" s="6"/>
      <c r="T78" s="72"/>
    </row>
    <row r="79" spans="1:21">
      <c r="A79" s="8"/>
      <c r="B79" s="6"/>
      <c r="C79" s="6"/>
      <c r="D79" s="5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72"/>
    </row>
    <row r="80" spans="1:21">
      <c r="A80" s="8"/>
      <c r="B80" s="6"/>
      <c r="C80" s="6"/>
      <c r="D80" s="5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72"/>
    </row>
    <row r="81" spans="1:20">
      <c r="A81" s="8"/>
      <c r="B81" s="6"/>
      <c r="C81" s="6"/>
      <c r="D81" s="5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72"/>
    </row>
    <row r="82" spans="1:20">
      <c r="A82" s="8"/>
      <c r="B82" s="6"/>
      <c r="C82" s="6"/>
      <c r="D82" s="5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72"/>
    </row>
    <row r="83" spans="1:20">
      <c r="A83" s="9"/>
      <c r="B83" s="10"/>
      <c r="C83" s="10"/>
      <c r="D83" s="66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73"/>
    </row>
    <row r="84" spans="1:20" hidden="1"/>
    <row r="85" spans="1:20" hidden="1"/>
    <row r="86" spans="1:20" hidden="1"/>
    <row r="87" spans="1:20" hidden="1"/>
    <row r="88" spans="1:20" hidden="1"/>
    <row r="89" spans="1:20" hidden="1"/>
  </sheetData>
  <mergeCells count="13">
    <mergeCell ref="B9:B11"/>
    <mergeCell ref="A9:A11"/>
    <mergeCell ref="F74:S74"/>
    <mergeCell ref="F72:S72"/>
    <mergeCell ref="F10:I10"/>
    <mergeCell ref="J10:N10"/>
    <mergeCell ref="O10:S10"/>
    <mergeCell ref="C9:C11"/>
    <mergeCell ref="F75:S75"/>
    <mergeCell ref="F73:S73"/>
    <mergeCell ref="E9:S9"/>
    <mergeCell ref="T9:T11"/>
    <mergeCell ref="D9:D11"/>
  </mergeCells>
  <phoneticPr fontId="11" type="noConversion"/>
  <dataValidations count="1">
    <dataValidation type="whole" allowBlank="1" showErrorMessage="1" errorTitle="TAHAP PENGUASAAN" error="SILA ISIKAN TAHAP PENGUASAAN YANG BETUL!" sqref="F12:XFD12 E12:E71 F13:S26 F28:S71 F27:XFD27">
      <formula1>1</formula1>
      <formula2>6</formula2>
    </dataValidation>
  </dataValidations>
  <pageMargins left="0.25" right="0.25" top="1" bottom="1" header="0.3" footer="0.3"/>
  <pageSetup paperSize="9" scale="34" fitToHeight="0" orientation="landscape" blackAndWhite="1" horizontalDpi="4294967293" r:id="rId1"/>
  <rowBreaks count="1" manualBreakCount="1">
    <brk id="35" max="18" man="1"/>
  </rowBreaks>
  <colBreaks count="1" manualBreakCount="1">
    <brk id="1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M85"/>
  <sheetViews>
    <sheetView showGridLines="0" topLeftCell="A28" zoomScale="60" zoomScaleNormal="60" zoomScaleSheetLayoutView="75" zoomScalePageLayoutView="75" workbookViewId="0">
      <selection activeCell="H1" sqref="H1:K1048576"/>
    </sheetView>
  </sheetViews>
  <sheetFormatPr defaultColWidth="11.42578125" defaultRowHeight="16.5" zeroHeight="1"/>
  <cols>
    <col min="1" max="1" width="1" style="1" customWidth="1"/>
    <col min="2" max="2" width="19" style="48" customWidth="1"/>
    <col min="3" max="3" width="4.7109375" style="48" customWidth="1"/>
    <col min="4" max="4" width="29.7109375" style="48" customWidth="1"/>
    <col min="5" max="5" width="19.7109375" style="48" customWidth="1"/>
    <col min="6" max="6" width="94.7109375" style="48" customWidth="1"/>
    <col min="7" max="7" width="0.140625" style="25" customWidth="1"/>
    <col min="8" max="8" width="3" style="26" hidden="1" customWidth="1"/>
    <col min="9" max="9" width="38.42578125" style="1" hidden="1" customWidth="1"/>
    <col min="10" max="10" width="41.42578125" style="1" hidden="1" customWidth="1"/>
    <col min="11" max="11" width="9.140625" style="1" hidden="1" customWidth="1"/>
    <col min="12" max="16384" width="11.42578125" style="1"/>
  </cols>
  <sheetData>
    <row r="1" spans="1:11" s="59" customFormat="1" ht="17.25" customHeight="1">
      <c r="A1" s="60"/>
      <c r="B1" s="184" t="str">
        <f>'REKOD PRESTASI MURID'!$D$1</f>
        <v>SMK BAHAU 2 (MAHSAN)</v>
      </c>
      <c r="C1" s="184"/>
      <c r="D1" s="184"/>
      <c r="E1" s="184"/>
      <c r="F1" s="184"/>
      <c r="G1" s="60"/>
      <c r="H1" s="26"/>
    </row>
    <row r="2" spans="1:11" s="59" customFormat="1" ht="17.25" customHeight="1">
      <c r="A2" s="60"/>
      <c r="B2" s="184" t="str">
        <f>'REKOD PRESTASI MURID'!$D$2</f>
        <v>JALAN BAHAU</v>
      </c>
      <c r="C2" s="184"/>
      <c r="D2" s="184"/>
      <c r="E2" s="184"/>
      <c r="F2" s="184"/>
      <c r="G2" s="60"/>
      <c r="H2" s="26"/>
    </row>
    <row r="3" spans="1:11" s="59" customFormat="1" ht="17.25" customHeight="1">
      <c r="A3" s="60"/>
      <c r="B3" s="184" t="str">
        <f>'REKOD PRESTASI MURID'!$D$3</f>
        <v>BAHAU, NEGERI SEMBILAN</v>
      </c>
      <c r="C3" s="184"/>
      <c r="D3" s="184"/>
      <c r="E3" s="184"/>
      <c r="F3" s="184"/>
      <c r="G3" s="60"/>
      <c r="H3" s="26"/>
    </row>
    <row r="4" spans="1:11" s="59" customFormat="1" ht="17.25" customHeight="1">
      <c r="A4" s="61"/>
      <c r="B4" s="185" t="str">
        <f>'REKOD PRESTASI MURID'!$D$4</f>
        <v xml:space="preserve"> FEBRUARI 2018</v>
      </c>
      <c r="C4" s="185"/>
      <c r="D4" s="185"/>
      <c r="E4" s="185"/>
      <c r="F4" s="185"/>
      <c r="G4" s="61"/>
      <c r="H4" s="190" t="s">
        <v>30</v>
      </c>
      <c r="I4" s="190"/>
      <c r="J4" s="190"/>
    </row>
    <row r="5" spans="1:11">
      <c r="A5" s="11"/>
      <c r="B5" s="11"/>
      <c r="C5" s="11"/>
      <c r="D5" s="11"/>
      <c r="E5" s="11"/>
      <c r="F5" s="11"/>
      <c r="G5" s="11"/>
      <c r="H5" s="81"/>
      <c r="I5" s="82"/>
      <c r="J5" s="82"/>
    </row>
    <row r="6" spans="1:11" s="3" customFormat="1" ht="23.25">
      <c r="A6" s="85"/>
      <c r="B6" s="154" t="str">
        <f>'REKOD PRESTASI MURID'!A7</f>
        <v>PENDIDIKAN MORAL</v>
      </c>
      <c r="C6" s="155"/>
      <c r="D6" s="85"/>
      <c r="E6" s="85"/>
      <c r="F6" s="85"/>
      <c r="G6" s="85"/>
      <c r="H6" s="86"/>
      <c r="I6" s="87">
        <v>1</v>
      </c>
      <c r="J6" s="88"/>
    </row>
    <row r="7" spans="1:11" s="3" customFormat="1" ht="15.75">
      <c r="A7" s="85"/>
      <c r="B7" s="85"/>
      <c r="C7" s="85"/>
      <c r="D7" s="85"/>
      <c r="E7" s="85"/>
      <c r="F7" s="85"/>
      <c r="G7" s="85"/>
      <c r="H7" s="89">
        <v>1</v>
      </c>
      <c r="I7" s="89" t="str">
        <f>'REKOD PRESTASI MURID'!B12</f>
        <v>SET SHUN SENG</v>
      </c>
      <c r="J7" s="89" t="str">
        <f t="shared" ref="J7:J66" si="0">IF(I7=0,"",H7&amp;"  "&amp;I7)</f>
        <v>1  SET SHUN SENG</v>
      </c>
    </row>
    <row r="8" spans="1:11" s="3" customFormat="1" ht="15.75">
      <c r="A8" s="85"/>
      <c r="B8" s="188" t="s">
        <v>2</v>
      </c>
      <c r="C8" s="189"/>
      <c r="D8" s="90" t="str">
        <f>VLOOKUP($I$6,H7:J62,2)</f>
        <v>SET SHUN SENG</v>
      </c>
      <c r="E8" s="91"/>
      <c r="F8" s="92"/>
      <c r="G8" s="85"/>
      <c r="H8" s="89">
        <f>(H7+1)</f>
        <v>2</v>
      </c>
      <c r="I8" s="89" t="str">
        <f>'REKOD PRESTASI MURID'!B13</f>
        <v>ARUMUGAM MUTUSAMY</v>
      </c>
      <c r="J8" s="89" t="str">
        <f t="shared" si="0"/>
        <v>2  ARUMUGAM MUTUSAMY</v>
      </c>
    </row>
    <row r="9" spans="1:11" s="3" customFormat="1" ht="15.75">
      <c r="A9" s="85"/>
      <c r="B9" s="186" t="s">
        <v>34</v>
      </c>
      <c r="C9" s="187"/>
      <c r="D9" s="93">
        <f>VLOOKUP($I$6,'REKOD PRESTASI MURID'!$A$12:$D$71,3)</f>
        <v>90307162521</v>
      </c>
      <c r="E9" s="94"/>
      <c r="F9" s="92"/>
      <c r="G9" s="85"/>
      <c r="H9" s="89">
        <f t="shared" ref="H9:H66" si="1">(H8+1)</f>
        <v>3</v>
      </c>
      <c r="I9" s="89" t="str">
        <f>'REKOD PRESTASI MURID'!B14</f>
        <v>ALFRED MANAKI</v>
      </c>
      <c r="J9" s="89" t="str">
        <f t="shared" si="0"/>
        <v>3  ALFRED MANAKI</v>
      </c>
    </row>
    <row r="10" spans="1:11" s="3" customFormat="1" ht="15.75">
      <c r="A10" s="85"/>
      <c r="B10" s="186" t="s">
        <v>3</v>
      </c>
      <c r="C10" s="187"/>
      <c r="D10" s="95" t="str">
        <f>VLOOKUP($I$6,'REKOD PRESTASI MURID'!$A$12:$D$71,4)</f>
        <v>L</v>
      </c>
      <c r="E10" s="96"/>
      <c r="F10" s="92"/>
      <c r="G10" s="85"/>
      <c r="H10" s="89">
        <f t="shared" si="1"/>
        <v>4</v>
      </c>
      <c r="I10" s="89" t="str">
        <f>'REKOD PRESTASI MURID'!B15</f>
        <v>SENTINI LUCAS</v>
      </c>
      <c r="J10" s="89" t="str">
        <f t="shared" si="0"/>
        <v>4  SENTINI LUCAS</v>
      </c>
    </row>
    <row r="11" spans="1:11" s="3" customFormat="1" ht="15.75">
      <c r="A11" s="85"/>
      <c r="B11" s="186" t="s">
        <v>36</v>
      </c>
      <c r="C11" s="187"/>
      <c r="D11" s="95" t="str">
        <f>'REKOD PRESTASI MURID'!$D$7</f>
        <v>2 ANGGERIK</v>
      </c>
      <c r="E11" s="96"/>
      <c r="F11" s="92"/>
      <c r="G11" s="85"/>
      <c r="H11" s="89">
        <f t="shared" si="1"/>
        <v>5</v>
      </c>
      <c r="I11" s="89" t="str">
        <f>'REKOD PRESTASI MURID'!B16</f>
        <v>NG SIEW SWEEN</v>
      </c>
      <c r="J11" s="89" t="str">
        <f t="shared" si="0"/>
        <v>5  NG SIEW SWEEN</v>
      </c>
    </row>
    <row r="12" spans="1:11" s="3" customFormat="1" ht="15.75">
      <c r="A12" s="85"/>
      <c r="B12" s="97" t="s">
        <v>33</v>
      </c>
      <c r="C12" s="98"/>
      <c r="D12" s="95" t="str">
        <f>'REKOD PRESTASI MURID'!$D$6</f>
        <v>EN. SUTHANTIRAN</v>
      </c>
      <c r="E12" s="96"/>
      <c r="F12" s="92"/>
      <c r="G12" s="85"/>
      <c r="H12" s="89">
        <f t="shared" si="1"/>
        <v>6</v>
      </c>
      <c r="I12" s="89" t="str">
        <f>'REKOD PRESTASI MURID'!B17</f>
        <v>CHAN KOK MENG</v>
      </c>
      <c r="J12" s="89" t="str">
        <f t="shared" si="0"/>
        <v>6  CHAN KOK MENG</v>
      </c>
      <c r="K12" s="99"/>
    </row>
    <row r="13" spans="1:11" s="3" customFormat="1" ht="15.75">
      <c r="A13" s="85"/>
      <c r="B13" s="191" t="s">
        <v>4</v>
      </c>
      <c r="C13" s="192"/>
      <c r="D13" s="100" t="s">
        <v>81</v>
      </c>
      <c r="E13" s="101"/>
      <c r="F13" s="92"/>
      <c r="G13" s="85"/>
      <c r="H13" s="89">
        <f t="shared" si="1"/>
        <v>7</v>
      </c>
      <c r="I13" s="89" t="str">
        <f>'REKOD PRESTASI MURID'!B18</f>
        <v>CHONG WEY LOON</v>
      </c>
      <c r="J13" s="89" t="str">
        <f t="shared" si="0"/>
        <v>7  CHONG WEY LOON</v>
      </c>
    </row>
    <row r="14" spans="1:11" s="3" customFormat="1" ht="15.75">
      <c r="A14" s="85"/>
      <c r="B14" s="102"/>
      <c r="C14" s="102"/>
      <c r="D14" s="102"/>
      <c r="E14" s="103"/>
      <c r="F14" s="102"/>
      <c r="G14" s="85"/>
      <c r="H14" s="89">
        <f t="shared" si="1"/>
        <v>8</v>
      </c>
      <c r="I14" s="89" t="str">
        <f>'REKOD PRESTASI MURID'!B19</f>
        <v>DANITHA SUPRAMANI</v>
      </c>
      <c r="J14" s="89" t="str">
        <f t="shared" si="0"/>
        <v>8  DANITHA SUPRAMANI</v>
      </c>
    </row>
    <row r="15" spans="1:11" s="3" customFormat="1" ht="15.75">
      <c r="A15" s="85"/>
      <c r="B15" s="104"/>
      <c r="C15" s="104"/>
      <c r="D15" s="104"/>
      <c r="E15" s="104"/>
      <c r="F15" s="104"/>
      <c r="G15" s="85"/>
      <c r="H15" s="89">
        <f t="shared" si="1"/>
        <v>9</v>
      </c>
      <c r="I15" s="89" t="str">
        <f>'REKOD PRESTASI MURID'!B20</f>
        <v>FREDA SAMIK</v>
      </c>
      <c r="J15" s="89" t="str">
        <f t="shared" si="0"/>
        <v>9  FREDA SAMIK</v>
      </c>
    </row>
    <row r="16" spans="1:11" s="3" customFormat="1" ht="81" customHeight="1">
      <c r="A16" s="85"/>
      <c r="B16" s="193" t="s">
        <v>31</v>
      </c>
      <c r="C16" s="193"/>
      <c r="D16" s="149" t="s">
        <v>48</v>
      </c>
      <c r="E16" s="150" t="s">
        <v>16</v>
      </c>
      <c r="F16" s="151" t="s">
        <v>5</v>
      </c>
      <c r="G16" s="85"/>
      <c r="H16" s="89">
        <f t="shared" si="1"/>
        <v>10</v>
      </c>
      <c r="I16" s="89" t="str">
        <f>'REKOD PRESTASI MURID'!B21</f>
        <v>SIVAGAMI BALASENAN</v>
      </c>
      <c r="J16" s="89" t="str">
        <f t="shared" si="0"/>
        <v>10  SIVAGAMI BALASENAN</v>
      </c>
    </row>
    <row r="17" spans="1:10" s="3" customFormat="1" ht="45" customHeight="1">
      <c r="A17" s="85"/>
      <c r="B17" s="105"/>
      <c r="C17" s="106"/>
      <c r="D17" s="116" t="str">
        <f>'REKOD PRESTASI MURID'!E$11</f>
        <v>Sumber Moral Berdasarkan Agama, Kepercayaan Dan Norma Masyarakat</v>
      </c>
      <c r="E17" s="77">
        <f>VLOOKUP($I$6,'REKOD PRESTASI MURID'!$A$12:$T$71,5)</f>
        <v>3</v>
      </c>
      <c r="F17" s="52" t="str">
        <f>VLOOKUP(E17,'DATA PERNYATAAN TAHAP PGUASAAN '!A4:B9,2)</f>
        <v>Murid menilai norma masyarakat Malaysia yang menjadi sumber moral.</v>
      </c>
      <c r="G17" s="85"/>
      <c r="H17" s="89">
        <f t="shared" si="1"/>
        <v>11</v>
      </c>
      <c r="I17" s="89" t="str">
        <f>'REKOD PRESTASI MURID'!B22</f>
        <v>KUMARESAN</v>
      </c>
      <c r="J17" s="89" t="str">
        <f t="shared" si="0"/>
        <v>11  KUMARESAN</v>
      </c>
    </row>
    <row r="18" spans="1:10" s="3" customFormat="1" ht="45" customHeight="1">
      <c r="A18" s="85"/>
      <c r="B18" s="107"/>
      <c r="C18" s="80"/>
      <c r="D18" s="116" t="str">
        <f>'REKOD PRESTASI MURID'!F$11</f>
        <v>Agama Atau Kepercayaan Membentuk Keperibadian Diri</v>
      </c>
      <c r="E18" s="77">
        <f>VLOOKUP($I$6,'REKOD PRESTASI MURID'!$A$12:$T$71,6)</f>
        <v>3</v>
      </c>
      <c r="F18" s="52" t="str">
        <f>VLOOKUP(E18,'DATA PERNYATAAN TAHAP PGUASAAN '!A12:B17,2)</f>
        <v xml:space="preserve">Murid menilai kesan jika tiada pegangan agama atau kepercayaan dalam membentuk keperibadian diri.
</v>
      </c>
      <c r="G18" s="85"/>
      <c r="H18" s="89">
        <f t="shared" si="1"/>
        <v>12</v>
      </c>
      <c r="I18" s="89" t="str">
        <f>'REKOD PRESTASI MURID'!B23</f>
        <v>ELAINE CHEW</v>
      </c>
      <c r="J18" s="89" t="str">
        <f t="shared" si="0"/>
        <v>12  ELAINE CHEW</v>
      </c>
    </row>
    <row r="19" spans="1:10" s="3" customFormat="1" ht="45" customHeight="1">
      <c r="A19" s="85"/>
      <c r="B19" s="107"/>
      <c r="C19" s="80"/>
      <c r="D19" s="116" t="str">
        <f>'REKOD PRESTASI MURID'!G$11</f>
        <v>Tanggungjawab Diri</v>
      </c>
      <c r="E19" s="77">
        <f>VLOOKUP($I$6,'REKOD PRESTASI MURID'!$A$12:$T$71,7)</f>
        <v>3</v>
      </c>
      <c r="F19" s="52" t="str">
        <f>VLOOKUP(E19,'DATA PERNYATAAN TAHAP PGUASAAN '!A20:B25,2)</f>
        <v>Murid menilai kesan menjalankan tanggungjawab diri.</v>
      </c>
      <c r="G19" s="85"/>
      <c r="H19" s="89">
        <f t="shared" si="1"/>
        <v>13</v>
      </c>
      <c r="I19" s="89" t="str">
        <f>'REKOD PRESTASI MURID'!B24</f>
        <v>WONG KAR WAI</v>
      </c>
      <c r="J19" s="89" t="str">
        <f t="shared" si="0"/>
        <v>13  WONG KAR WAI</v>
      </c>
    </row>
    <row r="20" spans="1:10" s="3" customFormat="1" ht="45" customHeight="1">
      <c r="A20" s="85"/>
      <c r="B20" s="107"/>
      <c r="C20" s="80"/>
      <c r="D20" s="116" t="str">
        <f>'REKOD PRESTASI MURID'!H$11</f>
        <v>Tanggungjawab Diri Dalam Keluarga</v>
      </c>
      <c r="E20" s="77">
        <f>VLOOKUP($I$6,'REKOD PRESTASI MURID'!$A$12:$T$71,8)</f>
        <v>3</v>
      </c>
      <c r="F20" s="52" t="str">
        <f>VLOOKUP(E20,'DATA PERNYATAAN TAHAP PGUASAAN '!A28:B33,2)</f>
        <v>Murid menilai kepentingan menjalankan tanggungjawab diri dalam keluarga.</v>
      </c>
      <c r="G20" s="85"/>
      <c r="H20" s="89">
        <f t="shared" si="1"/>
        <v>14</v>
      </c>
      <c r="I20" s="89" t="str">
        <f>'REKOD PRESTASI MURID'!B25</f>
        <v>KHOO FANG WENG</v>
      </c>
      <c r="J20" s="89" t="str">
        <f t="shared" si="0"/>
        <v>14  KHOO FANG WENG</v>
      </c>
    </row>
    <row r="21" spans="1:10" s="3" customFormat="1" ht="45" customHeight="1">
      <c r="A21" s="85"/>
      <c r="B21" s="107"/>
      <c r="C21" s="80"/>
      <c r="D21" s="116" t="str">
        <f>'REKOD PRESTASI MURID'!I$11</f>
        <v>Adab Persahabatan</v>
      </c>
      <c r="E21" s="77">
        <f>VLOOKUP($I$6,'REKOD PRESTASI MURID'!$A$12:$T$71,9)</f>
        <v>3</v>
      </c>
      <c r="F21" s="52" t="str">
        <f>VLOOKUP(E21,'DATA PERNYATAAN TAHAP PGUASAAN '!A36:B41,2)</f>
        <v>Murid menilai perlakuan beradab dan tidak beradab dalam persahabatan.</v>
      </c>
      <c r="G21" s="85"/>
      <c r="H21" s="89">
        <f t="shared" si="1"/>
        <v>15</v>
      </c>
      <c r="I21" s="89" t="str">
        <f>'REKOD PRESTASI MURID'!B26</f>
        <v>WONG GUO ZHENG</v>
      </c>
      <c r="J21" s="89" t="str">
        <f t="shared" si="0"/>
        <v>15  WONG GUO ZHENG</v>
      </c>
    </row>
    <row r="22" spans="1:10" s="3" customFormat="1" ht="45" customHeight="1">
      <c r="A22" s="85"/>
      <c r="B22" s="107"/>
      <c r="C22" s="80"/>
      <c r="D22" s="116" t="str">
        <f>'REKOD PRESTASI MURID'!J$11</f>
        <v>Hidup Berjiran</v>
      </c>
      <c r="E22" s="77">
        <f>VLOOKUP($I$6,'REKOD PRESTASI MURID'!$A$12:$T$71,10)</f>
        <v>3</v>
      </c>
      <c r="F22" s="52" t="str">
        <f>VLOOKUP(E22,'DATA PERNYATAAN TAHAP PGUASAAN '!A44:B49,2)</f>
        <v>Murid menilai sikap jiran yang positif dan negatif.</v>
      </c>
      <c r="G22" s="85"/>
      <c r="H22" s="89">
        <f t="shared" si="1"/>
        <v>16</v>
      </c>
      <c r="I22" s="89" t="str">
        <f>'REKOD PRESTASI MURID'!B27</f>
        <v>X</v>
      </c>
      <c r="J22" s="89" t="str">
        <f t="shared" si="0"/>
        <v>16  X</v>
      </c>
    </row>
    <row r="23" spans="1:10" s="3" customFormat="1" ht="45" customHeight="1">
      <c r="A23" s="85"/>
      <c r="B23" s="117" t="s">
        <v>38</v>
      </c>
      <c r="C23" s="80"/>
      <c r="D23" s="116" t="str">
        <f>'REKOD PRESTASI MURID'!K$11</f>
        <v>Masyarakat Penyayang</v>
      </c>
      <c r="E23" s="77">
        <f>VLOOKUP($I$6,'REKOD PRESTASI MURID'!$A$12:$T$71,11)</f>
        <v>3</v>
      </c>
      <c r="F23" s="52" t="str">
        <f>VLOOKUP(E23,'DATA PERNYATAAN TAHAP PGUASAAN '!A52:B57,2)</f>
        <v>Murid menilai cara menyantuni masyarakat yang berkeperluan</v>
      </c>
      <c r="G23" s="85"/>
      <c r="H23" s="89">
        <f t="shared" si="1"/>
        <v>17</v>
      </c>
      <c r="I23" s="89">
        <f>'REKOD PRESTASI MURID'!B28</f>
        <v>0</v>
      </c>
      <c r="J23" s="89" t="str">
        <f t="shared" si="0"/>
        <v/>
      </c>
    </row>
    <row r="24" spans="1:10" s="3" customFormat="1" ht="45" customHeight="1">
      <c r="A24" s="85"/>
      <c r="B24" s="107"/>
      <c r="C24" s="80"/>
      <c r="D24" s="116" t="str">
        <f>'REKOD PRESTASI MURID'!L$11</f>
        <v>Perkhidmatan Awam Menjamin Kesejahteraan Hidup</v>
      </c>
      <c r="E24" s="77">
        <f>VLOOKUP($I$6,'REKOD PRESTASI MURID'!$A$12:$T$71,12)</f>
        <v>3</v>
      </c>
      <c r="F24" s="52" t="str">
        <f>VLOOKUP(E24,'DATA PERNYATAAN TAHAP PGUASAAN '!A60:B65,2)</f>
        <v>Murid menilai cara menghargai agensi  keberkesanan penggunaan kemudahan perkhidmatan awam dan langkah meningkatkan mutunya.</v>
      </c>
      <c r="G24" s="85"/>
      <c r="H24" s="89">
        <f t="shared" si="1"/>
        <v>18</v>
      </c>
      <c r="I24" s="89">
        <f>'REKOD PRESTASI MURID'!B29</f>
        <v>0</v>
      </c>
      <c r="J24" s="89" t="str">
        <f t="shared" si="0"/>
        <v/>
      </c>
    </row>
    <row r="25" spans="1:10" s="3" customFormat="1" ht="45" customHeight="1">
      <c r="A25" s="85"/>
      <c r="B25" s="107"/>
      <c r="C25" s="80"/>
      <c r="D25" s="116" t="str">
        <f>'REKOD PRESTASI MURID'!M$11</f>
        <v>Lindungi Alam Sekitar</v>
      </c>
      <c r="E25" s="77">
        <f>VLOOKUP($I$6,'REKOD PRESTASI MURID'!$A$12:$T$71,13)</f>
        <v>3</v>
      </c>
      <c r="F25" s="52" t="str">
        <f>VLOOKUP(E25,'DATA PERNYATAAN TAHAP PGUASAAN '!A68:B73,2)</f>
        <v xml:space="preserve">Murid menilai sumbangan badan bukan kerajaan untuk melindungi alam sekitar. </v>
      </c>
      <c r="G25" s="85"/>
      <c r="H25" s="89">
        <f t="shared" si="1"/>
        <v>19</v>
      </c>
      <c r="I25" s="89">
        <f>'REKOD PRESTASI MURID'!B30</f>
        <v>0</v>
      </c>
      <c r="J25" s="89" t="str">
        <f t="shared" si="0"/>
        <v/>
      </c>
    </row>
    <row r="26" spans="1:10" s="3" customFormat="1" ht="45" customHeight="1">
      <c r="A26" s="85"/>
      <c r="B26" s="107"/>
      <c r="C26" s="80"/>
      <c r="D26" s="116" t="str">
        <f>'REKOD PRESTASI MURID'!N$11</f>
        <v>Gaya Hidup Sihat Dan Selamat</v>
      </c>
      <c r="E26" s="77">
        <f>VLOOKUP($I$6,'REKOD PRESTASI MURID'!$A$12:$T$71,14)</f>
        <v>3</v>
      </c>
      <c r="F26" s="52" t="str">
        <f>VLOOKUP(E26,'DATA PERNYATAAN TAHAP PGUASAAN '!A76:B81,2)</f>
        <v>Murid menilai kesan amalan gaya hidup sihat dan selamat.</v>
      </c>
      <c r="G26" s="85"/>
      <c r="H26" s="89">
        <f t="shared" si="1"/>
        <v>20</v>
      </c>
      <c r="I26" s="89">
        <f>'REKOD PRESTASI MURID'!B31</f>
        <v>0</v>
      </c>
      <c r="J26" s="89" t="str">
        <f t="shared" si="0"/>
        <v/>
      </c>
    </row>
    <row r="27" spans="1:10" s="3" customFormat="1" ht="45" customHeight="1">
      <c r="A27" s="85"/>
      <c r="B27" s="79"/>
      <c r="C27" s="80"/>
      <c r="D27" s="116" t="str">
        <f>'REKOD PRESTASI MURID'!O$11</f>
        <v>Adab Di Tempat Awam</v>
      </c>
      <c r="E27" s="77">
        <f>VLOOKUP($I$6,'REKOD PRESTASI MURID'!$A$12:$T$71,15)</f>
        <v>3</v>
      </c>
      <c r="F27" s="52" t="str">
        <f>VLOOKUP(E27,'DATA PERNYATAAN TAHAP PGUASAAN '!A84:B89,2)</f>
        <v>Murid menilai kepentingan beradab di tempat awam.</v>
      </c>
      <c r="G27" s="85"/>
      <c r="H27" s="89">
        <f t="shared" si="1"/>
        <v>21</v>
      </c>
      <c r="I27" s="89">
        <f>'REKOD PRESTASI MURID'!B32</f>
        <v>0</v>
      </c>
      <c r="J27" s="89" t="str">
        <f t="shared" si="0"/>
        <v/>
      </c>
    </row>
    <row r="28" spans="1:10" s="3" customFormat="1" ht="60" customHeight="1">
      <c r="A28" s="85"/>
      <c r="B28" s="79"/>
      <c r="C28" s="80"/>
      <c r="D28" s="116" t="str">
        <f>'REKOD PRESTASI MURID'!P$11</f>
        <v>Etika dan Undang-undang Siber</v>
      </c>
      <c r="E28" s="77">
        <f>VLOOKUP($I$6,'REKOD PRESTASI MURID'!$A$12:$T71,16)</f>
        <v>3</v>
      </c>
      <c r="F28" s="52" t="str">
        <f>VLOOKUP(E28,'DATA PERNYATAAN TAHAP PGUASAAN '!A92:B97,2)</f>
        <v>Murid menilai kepentingan mematuhi etika dan undang-undang siber.</v>
      </c>
      <c r="G28" s="85"/>
      <c r="H28" s="89">
        <f t="shared" si="1"/>
        <v>22</v>
      </c>
      <c r="I28" s="89">
        <f>'REKOD PRESTASI MURID'!B33</f>
        <v>0</v>
      </c>
      <c r="J28" s="89" t="str">
        <f t="shared" si="0"/>
        <v/>
      </c>
    </row>
    <row r="29" spans="1:10" s="3" customFormat="1" ht="50.25" customHeight="1">
      <c r="A29" s="85"/>
      <c r="B29" s="79"/>
      <c r="C29" s="80"/>
      <c r="D29" s="116" t="str">
        <f>'REKOD PRESTASI MURID'!Q$11</f>
        <v>Keselamatan Jalan Raya</v>
      </c>
      <c r="E29" s="77">
        <f>VLOOKUP($I$6,'REKOD PRESTASI MURID'!$A$12:$T$71,17)</f>
        <v>3</v>
      </c>
      <c r="F29" s="52" t="str">
        <f>VLOOKUP(E29,'DATA PERNYATAAN TAHAP PGUASAAN '!A100:B105,2)</f>
        <v>Murid menilai kepentingan mematuhi peraturan jalan raya dan undang-undang jalan raya.</v>
      </c>
      <c r="G29" s="85"/>
      <c r="H29" s="89">
        <f t="shared" si="1"/>
        <v>23</v>
      </c>
      <c r="I29" s="89">
        <f>'REKOD PRESTASI MURID'!B34</f>
        <v>0</v>
      </c>
      <c r="J29" s="89" t="str">
        <f t="shared" si="0"/>
        <v/>
      </c>
    </row>
    <row r="30" spans="1:10" s="3" customFormat="1" ht="50.25" customHeight="1">
      <c r="A30" s="85"/>
      <c r="B30" s="79"/>
      <c r="C30" s="80"/>
      <c r="D30" s="116" t="str">
        <f>'REKOD PRESTASI MURID'!R$11</f>
        <v>Konflik Identiti Diri</v>
      </c>
      <c r="E30" s="77">
        <f>VLOOKUP($I$6,'REKOD PRESTASI MURID'!$A$12:$T$71,18)</f>
        <v>3</v>
      </c>
      <c r="F30" s="52" t="str">
        <f>VLOOKUP(E30,'DATA PERNYATAAN TAHAP PGUASAAN '!A108:B113,2)</f>
        <v xml:space="preserve">Murid menilai cara mengatasi konflik identiti diri sebagai remaja.
</v>
      </c>
      <c r="G30" s="85"/>
      <c r="H30" s="89">
        <f t="shared" si="1"/>
        <v>24</v>
      </c>
      <c r="I30" s="89">
        <f>'REKOD PRESTASI MURID'!B35</f>
        <v>0</v>
      </c>
      <c r="J30" s="89" t="str">
        <f t="shared" si="0"/>
        <v/>
      </c>
    </row>
    <row r="31" spans="1:10" s="3" customFormat="1" ht="50.25" customHeight="1">
      <c r="A31" s="85"/>
      <c r="B31" s="79"/>
      <c r="C31" s="80"/>
      <c r="D31" s="116" t="str">
        <f>'REKOD PRESTASI MURID'!S$11</f>
        <v>Lindungi Hak Wanita, Hak Pengguna, Hak Orang Kurang Upaya Dan Hak Pekerja demi Kesejahteraan Bersama</v>
      </c>
      <c r="E31" s="77">
        <f>VLOOKUP($I$6,'REKOD PRESTASI MURID'!$A$12:$T$71,19)</f>
        <v>3</v>
      </c>
      <c r="F31" s="52" t="str">
        <f>VLOOKUP(E31,'DATA PERNYATAAN TAHAP PGUASAAN '!A116:B121,2)</f>
        <v>Murid menilai langkah yang diambil oleh badan kerajaan untuk melindungi hak wanita, hak pengguna, hak orang kurang upaya dan hak pekerja.</v>
      </c>
      <c r="G31" s="85"/>
      <c r="H31" s="89">
        <f t="shared" si="1"/>
        <v>25</v>
      </c>
      <c r="I31" s="89">
        <f>'REKOD PRESTASI MURID'!B36</f>
        <v>0</v>
      </c>
      <c r="J31" s="89" t="str">
        <f t="shared" si="0"/>
        <v/>
      </c>
    </row>
    <row r="32" spans="1:10" s="108" customFormat="1" ht="48.75" customHeight="1">
      <c r="A32" s="156"/>
      <c r="B32" s="157"/>
      <c r="C32" s="157"/>
      <c r="D32" s="158"/>
      <c r="E32" s="158"/>
      <c r="F32" s="158"/>
      <c r="G32" s="156"/>
      <c r="H32" s="89">
        <f t="shared" si="1"/>
        <v>26</v>
      </c>
      <c r="I32" s="89">
        <f>'REKOD PRESTASI MURID'!B37</f>
        <v>0</v>
      </c>
      <c r="J32" s="89" t="str">
        <f t="shared" si="0"/>
        <v/>
      </c>
    </row>
    <row r="33" spans="1:13" s="108" customFormat="1" ht="15.75" customHeight="1">
      <c r="A33" s="156"/>
      <c r="B33" s="158"/>
      <c r="C33" s="158"/>
      <c r="D33" s="4"/>
      <c r="E33" s="4"/>
      <c r="F33" s="4"/>
      <c r="G33" s="156"/>
      <c r="H33" s="89">
        <f t="shared" si="1"/>
        <v>27</v>
      </c>
      <c r="I33" s="89">
        <f>'REKOD PRESTASI MURID'!B38</f>
        <v>0</v>
      </c>
      <c r="J33" s="89" t="str">
        <f t="shared" si="0"/>
        <v/>
      </c>
      <c r="K33" s="3"/>
      <c r="L33" s="3"/>
      <c r="M33" s="3"/>
    </row>
    <row r="34" spans="1:13" s="3" customFormat="1" ht="15.75" customHeight="1">
      <c r="B34" s="4"/>
      <c r="C34" s="4"/>
      <c r="D34" s="4"/>
      <c r="E34" s="4"/>
      <c r="F34" s="4"/>
      <c r="G34" s="108"/>
      <c r="H34" s="89">
        <f t="shared" si="1"/>
        <v>28</v>
      </c>
      <c r="I34" s="89">
        <f>'REKOD PRESTASI MURID'!B39</f>
        <v>0</v>
      </c>
      <c r="J34" s="89" t="str">
        <f t="shared" si="0"/>
        <v/>
      </c>
    </row>
    <row r="35" spans="1:13" s="3" customFormat="1" ht="15.75" customHeight="1">
      <c r="B35" s="4"/>
      <c r="C35" s="4"/>
      <c r="D35" s="109"/>
      <c r="E35" s="109"/>
      <c r="F35" s="109"/>
      <c r="G35" s="108"/>
      <c r="H35" s="89">
        <f t="shared" si="1"/>
        <v>29</v>
      </c>
      <c r="I35" s="89">
        <f>'REKOD PRESTASI MURID'!B40</f>
        <v>0</v>
      </c>
      <c r="J35" s="89" t="str">
        <f t="shared" si="0"/>
        <v/>
      </c>
    </row>
    <row r="36" spans="1:13" s="3" customFormat="1" ht="15.75" customHeight="1">
      <c r="B36" s="4"/>
      <c r="C36" s="4"/>
      <c r="D36" s="109"/>
      <c r="E36" s="109"/>
      <c r="G36" s="108"/>
      <c r="H36" s="89">
        <f t="shared" si="1"/>
        <v>30</v>
      </c>
      <c r="I36" s="89">
        <f>'REKOD PRESTASI MURID'!B41</f>
        <v>0</v>
      </c>
      <c r="J36" s="89" t="str">
        <f t="shared" si="0"/>
        <v/>
      </c>
    </row>
    <row r="37" spans="1:13" s="3" customFormat="1" ht="15.75" customHeight="1">
      <c r="B37" s="109"/>
      <c r="C37" s="109"/>
      <c r="D37" s="99"/>
      <c r="E37" s="99"/>
      <c r="G37" s="108"/>
      <c r="H37" s="89">
        <f t="shared" si="1"/>
        <v>31</v>
      </c>
      <c r="I37" s="89">
        <f>'REKOD PRESTASI MURID'!B42</f>
        <v>0</v>
      </c>
      <c r="J37" s="89" t="str">
        <f t="shared" si="0"/>
        <v/>
      </c>
    </row>
    <row r="38" spans="1:13" s="3" customFormat="1" ht="15.75" customHeight="1">
      <c r="B38" s="109" t="s">
        <v>11</v>
      </c>
      <c r="C38" s="109"/>
      <c r="D38" s="109"/>
      <c r="E38" s="109"/>
      <c r="F38" s="110" t="s">
        <v>11</v>
      </c>
      <c r="G38" s="108"/>
      <c r="H38" s="89">
        <f t="shared" si="1"/>
        <v>32</v>
      </c>
      <c r="I38" s="89">
        <f>'REKOD PRESTASI MURID'!B43</f>
        <v>0</v>
      </c>
      <c r="J38" s="89" t="str">
        <f t="shared" si="0"/>
        <v/>
      </c>
    </row>
    <row r="39" spans="1:13" s="3" customFormat="1" ht="15.75" customHeight="1">
      <c r="B39" s="99" t="str">
        <f>'REKOD PRESTASI MURID'!$D$6</f>
        <v>EN. SUTHANTIRAN</v>
      </c>
      <c r="C39" s="99"/>
      <c r="D39" s="109"/>
      <c r="E39" s="109"/>
      <c r="F39" s="111" t="str">
        <f>'REKOD PRESTASI MURID'!$B$76</f>
        <v>EN. MOKHTAR DAHARI</v>
      </c>
      <c r="G39" s="108"/>
      <c r="H39" s="89">
        <f t="shared" si="1"/>
        <v>33</v>
      </c>
      <c r="I39" s="89">
        <f>'REKOD PRESTASI MURID'!B44</f>
        <v>0</v>
      </c>
      <c r="J39" s="89" t="str">
        <f t="shared" si="0"/>
        <v/>
      </c>
    </row>
    <row r="40" spans="1:13" s="3" customFormat="1" ht="15.75" customHeight="1">
      <c r="B40" s="109" t="s">
        <v>10</v>
      </c>
      <c r="C40" s="109"/>
      <c r="D40" s="110"/>
      <c r="E40" s="110"/>
      <c r="F40" s="110" t="str">
        <f>'REKOD PRESTASI MURID'!$B$77</f>
        <v>PENGETUA</v>
      </c>
      <c r="G40" s="108"/>
      <c r="H40" s="89">
        <f t="shared" si="1"/>
        <v>34</v>
      </c>
      <c r="I40" s="89">
        <f>'REKOD PRESTASI MURID'!B45</f>
        <v>0</v>
      </c>
      <c r="J40" s="89" t="str">
        <f t="shared" si="0"/>
        <v/>
      </c>
    </row>
    <row r="41" spans="1:13" s="3" customFormat="1" ht="15.75" customHeight="1">
      <c r="B41" s="109" t="str">
        <f>'REKOD PRESTASI MURID'!$B$78</f>
        <v>SMK BAHAU 2 (MAHSAN)</v>
      </c>
      <c r="C41" s="109"/>
      <c r="D41" s="4"/>
      <c r="E41" s="4"/>
      <c r="F41" s="110" t="str">
        <f>'REKOD PRESTASI MURID'!$B$78</f>
        <v>SMK BAHAU 2 (MAHSAN)</v>
      </c>
      <c r="G41" s="108"/>
      <c r="H41" s="89">
        <f t="shared" si="1"/>
        <v>35</v>
      </c>
      <c r="I41" s="89">
        <f>'REKOD PRESTASI MURID'!B46</f>
        <v>0</v>
      </c>
      <c r="J41" s="89" t="str">
        <f t="shared" si="0"/>
        <v/>
      </c>
    </row>
    <row r="42" spans="1:13" s="3" customFormat="1" ht="15.75" customHeight="1">
      <c r="B42" s="112" t="str">
        <f>'REKOD PRESTASI MURID'!D3</f>
        <v>BAHAU, NEGERI SEMBILAN</v>
      </c>
      <c r="C42" s="110"/>
      <c r="D42" s="48"/>
      <c r="E42" s="48"/>
      <c r="F42" s="110" t="str">
        <f>'REKOD PRESTASI MURID'!D3</f>
        <v>BAHAU, NEGERI SEMBILAN</v>
      </c>
      <c r="G42" s="108"/>
      <c r="H42" s="89">
        <f t="shared" si="1"/>
        <v>36</v>
      </c>
      <c r="I42" s="89">
        <f>'REKOD PRESTASI MURID'!B47</f>
        <v>0</v>
      </c>
      <c r="J42" s="89" t="str">
        <f t="shared" si="0"/>
        <v/>
      </c>
    </row>
    <row r="43" spans="1:13" s="3" customFormat="1" ht="15.75" customHeight="1">
      <c r="B43" s="4"/>
      <c r="C43" s="4"/>
      <c r="D43" s="48"/>
      <c r="E43" s="48"/>
      <c r="F43" s="4"/>
      <c r="G43" s="108"/>
      <c r="H43" s="89">
        <f t="shared" si="1"/>
        <v>37</v>
      </c>
      <c r="I43" s="89">
        <f>'REKOD PRESTASI MURID'!B48</f>
        <v>0</v>
      </c>
      <c r="J43" s="89" t="str">
        <f t="shared" si="0"/>
        <v/>
      </c>
      <c r="K43" s="1"/>
      <c r="L43" s="1"/>
      <c r="M43" s="1"/>
    </row>
    <row r="44" spans="1:13" ht="16.5" customHeight="1">
      <c r="H44" s="89">
        <f t="shared" si="1"/>
        <v>38</v>
      </c>
      <c r="I44" s="89">
        <f>'REKOD PRESTASI MURID'!B49</f>
        <v>0</v>
      </c>
      <c r="J44" s="89" t="str">
        <f t="shared" si="0"/>
        <v/>
      </c>
    </row>
    <row r="45" spans="1:13" ht="16.5" customHeight="1">
      <c r="H45" s="89">
        <f t="shared" si="1"/>
        <v>39</v>
      </c>
      <c r="I45" s="89">
        <f>'REKOD PRESTASI MURID'!B50</f>
        <v>0</v>
      </c>
      <c r="J45" s="89" t="str">
        <f t="shared" si="0"/>
        <v/>
      </c>
    </row>
    <row r="46" spans="1:13" ht="16.5" customHeight="1">
      <c r="D46" s="47"/>
      <c r="E46" s="47"/>
      <c r="H46" s="89">
        <f t="shared" si="1"/>
        <v>40</v>
      </c>
      <c r="I46" s="89">
        <f>'REKOD PRESTASI MURID'!B51</f>
        <v>0</v>
      </c>
      <c r="J46" s="89" t="str">
        <f t="shared" si="0"/>
        <v/>
      </c>
    </row>
    <row r="47" spans="1:13" ht="16.5" customHeight="1">
      <c r="D47" s="2"/>
      <c r="E47" s="2"/>
      <c r="H47" s="89">
        <f t="shared" si="1"/>
        <v>41</v>
      </c>
      <c r="I47" s="89">
        <f>'REKOD PRESTASI MURID'!B52</f>
        <v>0</v>
      </c>
      <c r="J47" s="89" t="str">
        <f t="shared" si="0"/>
        <v/>
      </c>
    </row>
    <row r="48" spans="1:13" ht="16.5" customHeight="1">
      <c r="C48" s="47"/>
      <c r="D48" s="47"/>
      <c r="E48" s="47"/>
      <c r="H48" s="89">
        <f t="shared" si="1"/>
        <v>42</v>
      </c>
      <c r="I48" s="89">
        <f>'REKOD PRESTASI MURID'!B53</f>
        <v>0</v>
      </c>
      <c r="J48" s="89" t="str">
        <f t="shared" si="0"/>
        <v/>
      </c>
    </row>
    <row r="49" spans="4:10" ht="16.5" customHeight="1">
      <c r="D49" s="47"/>
      <c r="E49" s="47"/>
      <c r="H49" s="89">
        <f t="shared" si="1"/>
        <v>43</v>
      </c>
      <c r="I49" s="89">
        <f>'REKOD PRESTASI MURID'!B54</f>
        <v>0</v>
      </c>
      <c r="J49" s="89" t="str">
        <f t="shared" si="0"/>
        <v/>
      </c>
    </row>
    <row r="50" spans="4:10" ht="16.5" customHeight="1">
      <c r="H50" s="89">
        <f t="shared" si="1"/>
        <v>44</v>
      </c>
      <c r="I50" s="89">
        <f>'REKOD PRESTASI MURID'!B55</f>
        <v>0</v>
      </c>
      <c r="J50" s="89" t="str">
        <f t="shared" si="0"/>
        <v/>
      </c>
    </row>
    <row r="51" spans="4:10" ht="16.5" customHeight="1">
      <c r="H51" s="89">
        <f t="shared" si="1"/>
        <v>45</v>
      </c>
      <c r="I51" s="89">
        <f>'REKOD PRESTASI MURID'!B56</f>
        <v>0</v>
      </c>
      <c r="J51" s="89" t="str">
        <f t="shared" si="0"/>
        <v/>
      </c>
    </row>
    <row r="52" spans="4:10" ht="16.5" customHeight="1">
      <c r="H52" s="89">
        <f t="shared" si="1"/>
        <v>46</v>
      </c>
      <c r="I52" s="89">
        <f>'REKOD PRESTASI MURID'!B57</f>
        <v>0</v>
      </c>
      <c r="J52" s="89" t="str">
        <f t="shared" si="0"/>
        <v/>
      </c>
    </row>
    <row r="53" spans="4:10" ht="16.5" customHeight="1">
      <c r="H53" s="89">
        <f t="shared" si="1"/>
        <v>47</v>
      </c>
      <c r="I53" s="89">
        <f>'REKOD PRESTASI MURID'!B58</f>
        <v>0</v>
      </c>
      <c r="J53" s="89" t="str">
        <f t="shared" si="0"/>
        <v/>
      </c>
    </row>
    <row r="54" spans="4:10">
      <c r="H54" s="89">
        <f t="shared" si="1"/>
        <v>48</v>
      </c>
      <c r="I54" s="89">
        <f>'REKOD PRESTASI MURID'!B59</f>
        <v>0</v>
      </c>
      <c r="J54" s="89" t="str">
        <f t="shared" si="0"/>
        <v/>
      </c>
    </row>
    <row r="55" spans="4:10">
      <c r="H55" s="89">
        <f t="shared" si="1"/>
        <v>49</v>
      </c>
      <c r="I55" s="89">
        <f>'REKOD PRESTASI MURID'!B60</f>
        <v>0</v>
      </c>
      <c r="J55" s="89" t="str">
        <f t="shared" si="0"/>
        <v/>
      </c>
    </row>
    <row r="56" spans="4:10">
      <c r="H56" s="89">
        <f t="shared" si="1"/>
        <v>50</v>
      </c>
      <c r="I56" s="89">
        <f>'REKOD PRESTASI MURID'!B61</f>
        <v>0</v>
      </c>
      <c r="J56" s="89" t="str">
        <f t="shared" si="0"/>
        <v/>
      </c>
    </row>
    <row r="57" spans="4:10">
      <c r="H57" s="89">
        <f t="shared" si="1"/>
        <v>51</v>
      </c>
      <c r="I57" s="89">
        <f>'REKOD PRESTASI MURID'!B62</f>
        <v>0</v>
      </c>
      <c r="J57" s="89" t="str">
        <f t="shared" si="0"/>
        <v/>
      </c>
    </row>
    <row r="58" spans="4:10">
      <c r="H58" s="89">
        <f t="shared" si="1"/>
        <v>52</v>
      </c>
      <c r="I58" s="89">
        <f>'REKOD PRESTASI MURID'!B63</f>
        <v>0</v>
      </c>
      <c r="J58" s="89" t="str">
        <f t="shared" si="0"/>
        <v/>
      </c>
    </row>
    <row r="59" spans="4:10">
      <c r="H59" s="89">
        <f t="shared" si="1"/>
        <v>53</v>
      </c>
      <c r="I59" s="89">
        <f>'REKOD PRESTASI MURID'!B64</f>
        <v>0</v>
      </c>
      <c r="J59" s="89" t="str">
        <f t="shared" si="0"/>
        <v/>
      </c>
    </row>
    <row r="60" spans="4:10">
      <c r="H60" s="89">
        <f t="shared" si="1"/>
        <v>54</v>
      </c>
      <c r="I60" s="89">
        <f>'REKOD PRESTASI MURID'!B65</f>
        <v>0</v>
      </c>
      <c r="J60" s="89" t="str">
        <f t="shared" si="0"/>
        <v/>
      </c>
    </row>
    <row r="61" spans="4:10">
      <c r="H61" s="89">
        <f t="shared" si="1"/>
        <v>55</v>
      </c>
      <c r="I61" s="89">
        <f>'REKOD PRESTASI MURID'!B66</f>
        <v>0</v>
      </c>
      <c r="J61" s="89" t="str">
        <f t="shared" si="0"/>
        <v/>
      </c>
    </row>
    <row r="62" spans="4:10">
      <c r="H62" s="89">
        <f t="shared" si="1"/>
        <v>56</v>
      </c>
      <c r="I62" s="89">
        <f>'REKOD PRESTASI MURID'!B67</f>
        <v>0</v>
      </c>
      <c r="J62" s="89" t="str">
        <f t="shared" si="0"/>
        <v/>
      </c>
    </row>
    <row r="63" spans="4:10">
      <c r="H63" s="89">
        <f t="shared" si="1"/>
        <v>57</v>
      </c>
      <c r="I63" s="89">
        <f>'REKOD PRESTASI MURID'!B68</f>
        <v>0</v>
      </c>
      <c r="J63" s="89" t="str">
        <f t="shared" si="0"/>
        <v/>
      </c>
    </row>
    <row r="64" spans="4:10">
      <c r="H64" s="89">
        <f t="shared" si="1"/>
        <v>58</v>
      </c>
      <c r="I64" s="89">
        <f>'REKOD PRESTASI MURID'!B69</f>
        <v>0</v>
      </c>
      <c r="J64" s="89" t="str">
        <f t="shared" si="0"/>
        <v/>
      </c>
    </row>
    <row r="65" spans="2:10">
      <c r="H65" s="89">
        <f t="shared" si="1"/>
        <v>59</v>
      </c>
      <c r="I65" s="89">
        <f>'REKOD PRESTASI MURID'!B70</f>
        <v>0</v>
      </c>
      <c r="J65" s="89" t="str">
        <f t="shared" si="0"/>
        <v/>
      </c>
    </row>
    <row r="66" spans="2:10">
      <c r="H66" s="89">
        <f t="shared" si="1"/>
        <v>60</v>
      </c>
      <c r="I66" s="89">
        <f>'REKOD PRESTASI MURID'!B71</f>
        <v>0</v>
      </c>
      <c r="J66" s="89" t="str">
        <f t="shared" si="0"/>
        <v/>
      </c>
    </row>
    <row r="67" spans="2:10"/>
    <row r="68" spans="2:10"/>
    <row r="69" spans="2:10"/>
    <row r="70" spans="2:10"/>
    <row r="71" spans="2:10"/>
    <row r="72" spans="2:10"/>
    <row r="73" spans="2:10">
      <c r="D73" s="115"/>
      <c r="E73" s="115"/>
      <c r="F73" s="115"/>
    </row>
    <row r="74" spans="2:10"/>
    <row r="75" spans="2:10" hidden="1">
      <c r="B75" s="115"/>
      <c r="C75" s="115"/>
    </row>
    <row r="76" spans="2:10"/>
    <row r="77" spans="2:10"/>
    <row r="78" spans="2:10"/>
    <row r="79" spans="2:10"/>
    <row r="80" spans="2:10"/>
    <row r="81"/>
    <row r="82"/>
    <row r="83"/>
    <row r="84"/>
    <row r="85"/>
  </sheetData>
  <mergeCells count="11">
    <mergeCell ref="H4:J4"/>
    <mergeCell ref="B13:C13"/>
    <mergeCell ref="B11:C11"/>
    <mergeCell ref="B10:C10"/>
    <mergeCell ref="B16:C16"/>
    <mergeCell ref="B1:F1"/>
    <mergeCell ref="B2:F2"/>
    <mergeCell ref="B4:F4"/>
    <mergeCell ref="B3:F3"/>
    <mergeCell ref="B9:C9"/>
    <mergeCell ref="B8:C8"/>
  </mergeCells>
  <phoneticPr fontId="9" type="noConversion"/>
  <printOptions horizontalCentered="1"/>
  <pageMargins left="0.25" right="0.25" top="0.59" bottom="1" header="0.3" footer="0.3"/>
  <pageSetup paperSize="9" scale="61" fitToHeight="0" orientation="portrait" blackAndWhite="1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3"/>
  <sheetViews>
    <sheetView topLeftCell="A104" zoomScale="69" workbookViewId="0">
      <selection activeCell="J126" sqref="J126"/>
    </sheetView>
  </sheetViews>
  <sheetFormatPr defaultColWidth="11.42578125" defaultRowHeight="15"/>
  <cols>
    <col min="1" max="1" width="11.42578125" customWidth="1"/>
    <col min="2" max="2" width="15.5703125" customWidth="1"/>
    <col min="3" max="9" width="11.42578125" customWidth="1"/>
    <col min="10" max="10" width="16" customWidth="1"/>
  </cols>
  <sheetData>
    <row r="1" spans="1:23" s="1" customFormat="1" ht="15.75" customHeight="1">
      <c r="A1" s="196" t="str">
        <f>'REKOD PRESTASI MURID'!A7</f>
        <v>PENDIDIKAN MORAL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23" s="1" customFormat="1" ht="15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23" s="1" customFormat="1" ht="15.75" customHeight="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23" s="1" customFormat="1" ht="15.75" customHeight="1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</row>
    <row r="5" spans="1:23" s="1" customFormat="1" ht="15.75" customHeight="1">
      <c r="A5" s="38"/>
      <c r="B5" s="38"/>
      <c r="C5" s="38"/>
      <c r="D5" s="38"/>
      <c r="E5" s="38"/>
      <c r="F5" s="38"/>
      <c r="G5" s="38"/>
      <c r="H5" s="120"/>
      <c r="I5" s="38"/>
      <c r="J5" s="38"/>
      <c r="K5" s="38"/>
      <c r="L5" s="38"/>
      <c r="M5" s="38"/>
      <c r="N5" s="38"/>
      <c r="O5" s="13"/>
      <c r="P5" s="120"/>
      <c r="Q5" s="13"/>
    </row>
    <row r="6" spans="1:23" s="1" customFormat="1" ht="18.75">
      <c r="A6" s="38"/>
      <c r="B6" s="39" t="str">
        <f>'REKOD PRESTASI MURID'!E11</f>
        <v>Sumber Moral Berdasarkan Agama, Kepercayaan Dan Norma Masyarakat</v>
      </c>
      <c r="C6" s="13"/>
      <c r="D6" s="13"/>
      <c r="E6" s="13"/>
      <c r="F6" s="13"/>
      <c r="G6" s="13"/>
      <c r="H6" s="11"/>
      <c r="I6" s="38"/>
      <c r="J6" s="39" t="str">
        <f>'REKOD PRESTASI MURID'!F11</f>
        <v>Agama Atau Kepercayaan Membentuk Keperibadian Diri</v>
      </c>
      <c r="K6" s="12"/>
      <c r="L6" s="12"/>
      <c r="M6" s="12"/>
      <c r="N6" s="12"/>
      <c r="O6" s="12"/>
      <c r="P6" s="11"/>
      <c r="Q6" s="13"/>
    </row>
    <row r="7" spans="1:23" s="1" customFormat="1" ht="32.25">
      <c r="A7" s="34"/>
      <c r="B7" s="121" t="s">
        <v>16</v>
      </c>
      <c r="C7" s="28" t="s">
        <v>21</v>
      </c>
      <c r="D7" s="28" t="s">
        <v>22</v>
      </c>
      <c r="E7" s="28" t="s">
        <v>23</v>
      </c>
      <c r="F7" s="28" t="s">
        <v>24</v>
      </c>
      <c r="G7" s="28" t="s">
        <v>25</v>
      </c>
      <c r="H7" s="28" t="s">
        <v>26</v>
      </c>
      <c r="I7" s="34"/>
      <c r="J7" s="121" t="s">
        <v>16</v>
      </c>
      <c r="K7" s="28" t="s">
        <v>21</v>
      </c>
      <c r="L7" s="28" t="s">
        <v>22</v>
      </c>
      <c r="M7" s="28" t="s">
        <v>23</v>
      </c>
      <c r="N7" s="28" t="s">
        <v>24</v>
      </c>
      <c r="O7" s="28" t="s">
        <v>25</v>
      </c>
      <c r="P7" s="28" t="s">
        <v>26</v>
      </c>
      <c r="Q7" s="34"/>
    </row>
    <row r="8" spans="1:23" s="1" customFormat="1" ht="16.5">
      <c r="A8" s="34"/>
      <c r="B8" s="145" t="s">
        <v>20</v>
      </c>
      <c r="C8" s="145">
        <f>COUNTIF('REKOD PRESTASI MURID'!$E$12:$E$71,1)</f>
        <v>0</v>
      </c>
      <c r="D8" s="145">
        <f>COUNTIF('REKOD PRESTASI MURID'!$E$12:$E$71,2)</f>
        <v>2</v>
      </c>
      <c r="E8" s="145">
        <f>COUNTIF('REKOD PRESTASI MURID'!$E$12:$E$71,3)</f>
        <v>6</v>
      </c>
      <c r="F8" s="145">
        <f>COUNTIF('REKOD PRESTASI MURID'!$E$12:$E$71,4)</f>
        <v>2</v>
      </c>
      <c r="G8" s="145">
        <f>COUNTIF('REKOD PRESTASI MURID'!$E$12:$E$71,5)</f>
        <v>2</v>
      </c>
      <c r="H8" s="145">
        <f>COUNTIF('REKOD PRESTASI MURID'!$E$12:$E$71,6)</f>
        <v>4</v>
      </c>
      <c r="I8" s="34"/>
      <c r="J8" s="145" t="s">
        <v>20</v>
      </c>
      <c r="K8" s="145">
        <f>COUNTIF('REKOD PRESTASI MURID'!$F$12:$F$71,2)</f>
        <v>2</v>
      </c>
      <c r="L8" s="145">
        <f>COUNTIF('REKOD PRESTASI MURID'!$F$12:$F$71,1)</f>
        <v>0</v>
      </c>
      <c r="M8" s="145">
        <f>COUNTIF('REKOD PRESTASI MURID'!$F$12:$F$71,3)</f>
        <v>4</v>
      </c>
      <c r="N8" s="145">
        <f>COUNTIF('REKOD PRESTASI MURID'!$F$12:$F$71,4)</f>
        <v>1</v>
      </c>
      <c r="O8" s="145">
        <f>COUNTIF('REKOD PRESTASI MURID'!$F$12:$F$71,5)</f>
        <v>2</v>
      </c>
      <c r="P8" s="145">
        <f>COUNTIF('REKOD PRESTASI MURID'!$F$12:$F$71,6)</f>
        <v>7</v>
      </c>
      <c r="Q8" s="34"/>
    </row>
    <row r="9" spans="1:23" s="1" customFormat="1" ht="16.5">
      <c r="A9" s="34"/>
      <c r="B9" s="34"/>
      <c r="C9" s="34"/>
      <c r="D9" s="34"/>
      <c r="E9" s="34"/>
      <c r="F9" s="34"/>
      <c r="G9" s="34"/>
      <c r="H9" s="34"/>
      <c r="I9" s="34"/>
      <c r="J9" s="43"/>
      <c r="K9" s="43"/>
      <c r="L9" s="43"/>
      <c r="M9" s="43"/>
      <c r="N9" s="43"/>
      <c r="O9" s="43"/>
      <c r="P9" s="43"/>
      <c r="Q9" s="34"/>
    </row>
    <row r="10" spans="1:23" s="1" customFormat="1" ht="16.5">
      <c r="A10" s="34"/>
      <c r="B10" s="34"/>
      <c r="C10" s="34"/>
      <c r="D10" s="34"/>
      <c r="E10" s="34"/>
      <c r="F10" s="27"/>
      <c r="G10" s="27"/>
      <c r="H10" s="27"/>
      <c r="I10" s="34"/>
      <c r="J10" s="43"/>
      <c r="K10" s="43"/>
      <c r="L10" s="43"/>
      <c r="M10" s="43"/>
      <c r="N10" s="43"/>
      <c r="O10" s="43"/>
      <c r="P10" s="43"/>
      <c r="Q10" s="34"/>
    </row>
    <row r="11" spans="1:23" s="1" customFormat="1" ht="16.5">
      <c r="A11" s="34"/>
      <c r="B11" s="34"/>
      <c r="C11" s="34"/>
      <c r="D11" s="34"/>
      <c r="E11" s="34"/>
      <c r="F11" s="27"/>
      <c r="G11" s="27"/>
      <c r="H11" s="27"/>
      <c r="I11" s="34"/>
      <c r="J11" s="43"/>
      <c r="K11" s="43"/>
      <c r="L11" s="43"/>
      <c r="M11" s="43"/>
      <c r="N11" s="43"/>
      <c r="O11" s="43"/>
      <c r="P11" s="43"/>
      <c r="Q11" s="34"/>
    </row>
    <row r="12" spans="1:23" s="1" customFormat="1" ht="16.5">
      <c r="A12" s="34"/>
      <c r="B12" s="34"/>
      <c r="C12" s="34"/>
      <c r="D12" s="34"/>
      <c r="E12" s="34"/>
      <c r="F12" s="27"/>
      <c r="G12" s="27"/>
      <c r="H12" s="27"/>
      <c r="I12" s="34"/>
      <c r="J12" s="43"/>
      <c r="K12" s="43"/>
      <c r="L12" s="43"/>
      <c r="M12" s="43"/>
      <c r="N12" s="43"/>
      <c r="O12" s="43"/>
      <c r="P12" s="43"/>
      <c r="Q12" s="34"/>
    </row>
    <row r="13" spans="1:23" s="1" customFormat="1" ht="16.5">
      <c r="A13" s="34"/>
      <c r="B13" s="34"/>
      <c r="C13" s="34"/>
      <c r="D13" s="34"/>
      <c r="E13" s="34"/>
      <c r="F13" s="27"/>
      <c r="G13" s="27"/>
      <c r="H13" s="27"/>
      <c r="I13" s="34"/>
      <c r="J13" s="43"/>
      <c r="K13" s="43"/>
      <c r="L13" s="43"/>
      <c r="M13" s="43"/>
      <c r="N13" s="43"/>
      <c r="O13" s="43"/>
      <c r="P13" s="43"/>
      <c r="Q13" s="34"/>
    </row>
    <row r="14" spans="1:23" s="1" customFormat="1" ht="16.5">
      <c r="A14" s="34"/>
      <c r="B14" s="34"/>
      <c r="C14" s="34"/>
      <c r="D14" s="34"/>
      <c r="E14" s="34"/>
      <c r="F14" s="27"/>
      <c r="G14" s="27"/>
      <c r="H14" s="27"/>
      <c r="I14" s="34"/>
      <c r="J14" s="43"/>
      <c r="K14" s="43"/>
      <c r="L14" s="43"/>
      <c r="M14" s="43"/>
      <c r="N14" s="43"/>
      <c r="O14" s="43"/>
      <c r="P14" s="43"/>
      <c r="Q14" s="34"/>
    </row>
    <row r="15" spans="1:23" s="1" customFormat="1" ht="16.5">
      <c r="A15" s="34"/>
      <c r="B15" s="34"/>
      <c r="C15" s="34"/>
      <c r="D15" s="34"/>
      <c r="E15" s="34"/>
      <c r="F15" s="27"/>
      <c r="G15" s="27"/>
      <c r="H15" s="27"/>
      <c r="I15" s="34"/>
      <c r="J15" s="43"/>
      <c r="K15" s="43"/>
      <c r="L15" s="43"/>
      <c r="M15" s="43"/>
      <c r="N15" s="43"/>
      <c r="O15" s="43"/>
      <c r="P15" s="43"/>
      <c r="Q15" s="34"/>
    </row>
    <row r="16" spans="1:23" s="1" customFormat="1" ht="16.5">
      <c r="A16" s="34"/>
      <c r="B16" s="34"/>
      <c r="C16" s="34"/>
      <c r="D16" s="34"/>
      <c r="E16" s="34"/>
      <c r="F16" s="27"/>
      <c r="G16" s="27"/>
      <c r="H16" s="27"/>
      <c r="I16" s="34"/>
      <c r="J16" s="43"/>
      <c r="K16" s="43"/>
      <c r="L16" s="43"/>
      <c r="M16" s="43"/>
      <c r="N16" s="43"/>
      <c r="O16" s="43"/>
      <c r="P16" s="43"/>
      <c r="Q16" s="34"/>
      <c r="W16" s="37"/>
    </row>
    <row r="17" spans="1:17" s="1" customFormat="1" ht="16.5">
      <c r="A17" s="34"/>
      <c r="B17" s="34"/>
      <c r="C17" s="34"/>
      <c r="D17" s="34"/>
      <c r="E17" s="34"/>
      <c r="F17" s="34"/>
      <c r="G17" s="34"/>
      <c r="H17" s="34"/>
      <c r="I17" s="34"/>
      <c r="J17" s="43"/>
      <c r="K17" s="43"/>
      <c r="L17" s="43"/>
      <c r="M17" s="43"/>
      <c r="N17" s="43"/>
      <c r="O17" s="43"/>
      <c r="P17" s="43"/>
      <c r="Q17" s="34"/>
    </row>
    <row r="18" spans="1:17" s="1" customFormat="1" ht="16.5">
      <c r="A18" s="34"/>
      <c r="B18" s="34"/>
      <c r="C18" s="34"/>
      <c r="D18" s="34"/>
      <c r="E18" s="34"/>
      <c r="F18" s="34"/>
      <c r="G18" s="34"/>
      <c r="H18" s="34"/>
      <c r="I18" s="34"/>
      <c r="J18" s="43"/>
      <c r="K18" s="43"/>
      <c r="L18" s="43"/>
      <c r="M18" s="43"/>
      <c r="N18" s="43"/>
      <c r="O18" s="43"/>
      <c r="P18" s="43"/>
      <c r="Q18" s="34"/>
    </row>
    <row r="19" spans="1:17" s="1" customFormat="1" ht="16.5">
      <c r="A19" s="34"/>
      <c r="B19" s="34"/>
      <c r="C19" s="34"/>
      <c r="D19" s="34"/>
      <c r="E19" s="34"/>
      <c r="F19" s="34"/>
      <c r="G19" s="34"/>
      <c r="H19" s="34"/>
      <c r="I19" s="34"/>
      <c r="J19" s="43"/>
      <c r="K19" s="43"/>
      <c r="L19" s="43"/>
      <c r="M19" s="43"/>
      <c r="N19" s="43"/>
      <c r="O19" s="43"/>
      <c r="P19" s="43"/>
      <c r="Q19" s="34"/>
    </row>
    <row r="20" spans="1:17" s="1" customFormat="1" ht="16.5">
      <c r="A20" s="34"/>
      <c r="B20" s="34"/>
      <c r="C20" s="34"/>
      <c r="D20" s="34"/>
      <c r="E20" s="34"/>
      <c r="F20" s="34"/>
      <c r="G20" s="34"/>
      <c r="H20" s="34"/>
      <c r="I20" s="34"/>
      <c r="J20" s="43"/>
      <c r="K20" s="43"/>
      <c r="L20" s="43"/>
      <c r="M20" s="43"/>
      <c r="N20" s="43"/>
      <c r="O20" s="43"/>
      <c r="P20" s="43"/>
      <c r="Q20" s="34"/>
    </row>
    <row r="21" spans="1:17" s="1" customFormat="1" ht="16.5">
      <c r="A21" s="34"/>
      <c r="B21" s="36"/>
      <c r="C21" s="40"/>
      <c r="D21" s="35"/>
      <c r="E21" s="35"/>
      <c r="F21" s="29" t="s">
        <v>27</v>
      </c>
      <c r="G21" s="147">
        <f>SUM(C8:H8)</f>
        <v>16</v>
      </c>
      <c r="H21" s="29" t="s">
        <v>28</v>
      </c>
      <c r="I21" s="34"/>
      <c r="J21" s="43"/>
      <c r="K21" s="43"/>
      <c r="L21" s="43"/>
      <c r="M21" s="43"/>
      <c r="N21" s="29" t="s">
        <v>27</v>
      </c>
      <c r="O21" s="147">
        <f>SUM(K8:P8)</f>
        <v>16</v>
      </c>
      <c r="P21" s="29" t="s">
        <v>28</v>
      </c>
      <c r="Q21" s="34"/>
    </row>
    <row r="22" spans="1:17" s="1" customFormat="1" ht="15.75" customHeight="1">
      <c r="A22" s="38"/>
      <c r="B22" s="13"/>
      <c r="C22" s="13"/>
      <c r="D22" s="13"/>
      <c r="E22" s="13"/>
      <c r="F22" s="38"/>
      <c r="G22" s="13"/>
      <c r="H22" s="13"/>
      <c r="I22" s="38"/>
      <c r="J22" s="38"/>
      <c r="K22" s="38"/>
      <c r="L22" s="38"/>
      <c r="M22" s="38"/>
      <c r="N22" s="38"/>
      <c r="O22" s="12"/>
      <c r="P22" s="13"/>
      <c r="Q22" s="13"/>
    </row>
    <row r="23" spans="1:17" s="1" customFormat="1" ht="16.5" customHeight="1">
      <c r="A23" s="34"/>
      <c r="B23" s="34"/>
      <c r="C23" s="34"/>
      <c r="D23" s="34"/>
      <c r="E23" s="34"/>
      <c r="F23" s="34"/>
      <c r="G23" s="44"/>
      <c r="H23" s="118"/>
      <c r="I23" s="44"/>
      <c r="J23" s="34"/>
      <c r="K23" s="34"/>
      <c r="L23" s="34"/>
      <c r="M23" s="34"/>
      <c r="N23" s="34"/>
      <c r="O23" s="35"/>
      <c r="P23" s="119"/>
      <c r="Q23" s="34"/>
    </row>
    <row r="24" spans="1:17" s="1" customFormat="1" ht="18.75">
      <c r="A24" s="34"/>
      <c r="B24" s="39" t="str">
        <f>'REKOD PRESTASI MURID'!G11</f>
        <v>Tanggungjawab Diri</v>
      </c>
      <c r="C24" s="12"/>
      <c r="D24" s="12"/>
      <c r="E24" s="12"/>
      <c r="F24" s="42"/>
      <c r="G24" s="45"/>
      <c r="H24" s="44"/>
      <c r="I24" s="44"/>
      <c r="J24" s="39" t="str">
        <f>'REKOD PRESTASI MURID'!H11</f>
        <v>Tanggungjawab Diri Dalam Keluarga</v>
      </c>
      <c r="K24" s="12"/>
      <c r="L24" s="12"/>
      <c r="M24" s="12"/>
      <c r="N24" s="42"/>
      <c r="O24" s="41"/>
      <c r="P24" s="36"/>
      <c r="Q24" s="34"/>
    </row>
    <row r="25" spans="1:17" s="1" customFormat="1" ht="32.25">
      <c r="A25" s="34"/>
      <c r="B25" s="121" t="s">
        <v>16</v>
      </c>
      <c r="C25" s="28" t="s">
        <v>21</v>
      </c>
      <c r="D25" s="28" t="s">
        <v>22</v>
      </c>
      <c r="E25" s="28" t="s">
        <v>23</v>
      </c>
      <c r="F25" s="28" t="s">
        <v>24</v>
      </c>
      <c r="G25" s="28" t="s">
        <v>25</v>
      </c>
      <c r="H25" s="28" t="s">
        <v>26</v>
      </c>
      <c r="I25" s="34"/>
      <c r="J25" s="121" t="s">
        <v>16</v>
      </c>
      <c r="K25" s="28" t="s">
        <v>21</v>
      </c>
      <c r="L25" s="28" t="s">
        <v>22</v>
      </c>
      <c r="M25" s="28" t="s">
        <v>23</v>
      </c>
      <c r="N25" s="28" t="s">
        <v>24</v>
      </c>
      <c r="O25" s="28" t="s">
        <v>25</v>
      </c>
      <c r="P25" s="28" t="s">
        <v>26</v>
      </c>
      <c r="Q25" s="34"/>
    </row>
    <row r="26" spans="1:17" s="1" customFormat="1" ht="16.5">
      <c r="A26" s="34"/>
      <c r="B26" s="145" t="s">
        <v>20</v>
      </c>
      <c r="C26" s="145">
        <f>COUNTIF('REKOD PRESTASI MURID'!$G$12:$G$71,1)</f>
        <v>0</v>
      </c>
      <c r="D26" s="145">
        <f>COUNTIF('REKOD PRESTASI MURID'!$G$12:$G$71,2)</f>
        <v>2</v>
      </c>
      <c r="E26" s="145">
        <f>COUNTIF('REKOD PRESTASI MURID'!$G$12:$G$71,3)</f>
        <v>4</v>
      </c>
      <c r="F26" s="145">
        <f>COUNTIF('REKOD PRESTASI MURID'!$G$12:$G$71,4)</f>
        <v>6</v>
      </c>
      <c r="G26" s="145">
        <f>COUNTIF('REKOD PRESTASI MURID'!$G$12:$G$71,5)</f>
        <v>2</v>
      </c>
      <c r="H26" s="145">
        <f>COUNTIF('REKOD PRESTASI MURID'!$G$12:$G$71,6)</f>
        <v>2</v>
      </c>
      <c r="I26" s="34"/>
      <c r="J26" s="145" t="s">
        <v>20</v>
      </c>
      <c r="K26" s="145">
        <f>COUNTIF('REKOD PRESTASI MURID'!$H$12:$H$71,1)</f>
        <v>0</v>
      </c>
      <c r="L26" s="145">
        <f>COUNTIF('REKOD PRESTASI MURID'!$H$12:$H$71,2)</f>
        <v>2</v>
      </c>
      <c r="M26" s="145">
        <f>COUNTIF('REKOD PRESTASI MURID'!$H$12:$H$71,3)</f>
        <v>2</v>
      </c>
      <c r="N26" s="145">
        <f>COUNTIF('REKOD PRESTASI MURID'!$H$12:$H$71,4)</f>
        <v>5</v>
      </c>
      <c r="O26" s="145">
        <f>COUNTIF('REKOD PRESTASI MURID'!$H$12:$H$71,5)</f>
        <v>6</v>
      </c>
      <c r="P26" s="145">
        <f>COUNTIF('REKOD PRESTASI MURID'!$H$12:$H$71,6)</f>
        <v>1</v>
      </c>
      <c r="Q26" s="34"/>
    </row>
    <row r="27" spans="1:17" s="1" customFormat="1" ht="16.5">
      <c r="A27" s="34"/>
      <c r="B27" s="43"/>
      <c r="C27" s="43"/>
      <c r="D27" s="43"/>
      <c r="E27" s="43"/>
      <c r="F27" s="43"/>
      <c r="G27" s="43"/>
      <c r="H27" s="43"/>
      <c r="I27" s="34"/>
      <c r="J27" s="43"/>
      <c r="K27" s="43"/>
      <c r="L27" s="43"/>
      <c r="M27" s="43"/>
      <c r="N27" s="43"/>
      <c r="O27" s="43"/>
      <c r="P27" s="43"/>
      <c r="Q27" s="34"/>
    </row>
    <row r="28" spans="1:17" s="1" customFormat="1" ht="16.5">
      <c r="A28" s="34"/>
      <c r="B28" s="43"/>
      <c r="C28" s="43"/>
      <c r="D28" s="43"/>
      <c r="E28" s="43"/>
      <c r="F28" s="43"/>
      <c r="G28" s="43"/>
      <c r="H28" s="43"/>
      <c r="I28" s="34"/>
      <c r="J28" s="43"/>
      <c r="K28" s="43"/>
      <c r="L28" s="43"/>
      <c r="M28" s="43"/>
      <c r="N28" s="43"/>
      <c r="O28" s="43"/>
      <c r="P28" s="43"/>
      <c r="Q28" s="34"/>
    </row>
    <row r="29" spans="1:17" s="1" customFormat="1" ht="16.5">
      <c r="A29" s="34"/>
      <c r="B29" s="43"/>
      <c r="C29" s="43"/>
      <c r="D29" s="43"/>
      <c r="E29" s="43"/>
      <c r="F29" s="43"/>
      <c r="G29" s="43"/>
      <c r="H29" s="43"/>
      <c r="I29" s="34"/>
      <c r="J29" s="43"/>
      <c r="K29" s="43"/>
      <c r="L29" s="43"/>
      <c r="M29" s="43"/>
      <c r="N29" s="43"/>
      <c r="O29" s="43"/>
      <c r="P29" s="43"/>
      <c r="Q29" s="34"/>
    </row>
    <row r="30" spans="1:17" s="1" customFormat="1" ht="16.5">
      <c r="A30" s="34"/>
      <c r="B30" s="43"/>
      <c r="C30" s="43"/>
      <c r="D30" s="43"/>
      <c r="E30" s="43"/>
      <c r="F30" s="43"/>
      <c r="G30" s="43"/>
      <c r="H30" s="43"/>
      <c r="I30" s="34"/>
      <c r="J30" s="43"/>
      <c r="K30" s="43"/>
      <c r="L30" s="43"/>
      <c r="M30" s="43"/>
      <c r="N30" s="43"/>
      <c r="O30" s="43"/>
      <c r="P30" s="43"/>
      <c r="Q30" s="34"/>
    </row>
    <row r="31" spans="1:17" s="1" customFormat="1" ht="16.5">
      <c r="A31" s="34"/>
      <c r="B31" s="43"/>
      <c r="C31" s="43"/>
      <c r="D31" s="43"/>
      <c r="E31" s="43"/>
      <c r="F31" s="43"/>
      <c r="G31" s="43"/>
      <c r="H31" s="43"/>
      <c r="I31" s="34"/>
      <c r="J31" s="43"/>
      <c r="K31" s="43"/>
      <c r="L31" s="43"/>
      <c r="M31" s="43"/>
      <c r="N31" s="43"/>
      <c r="O31" s="43"/>
      <c r="P31" s="43"/>
      <c r="Q31" s="34"/>
    </row>
    <row r="32" spans="1:17" s="1" customFormat="1" ht="16.5">
      <c r="A32" s="34"/>
      <c r="B32" s="43"/>
      <c r="C32" s="43"/>
      <c r="D32" s="43"/>
      <c r="E32" s="43"/>
      <c r="F32" s="43"/>
      <c r="G32" s="43"/>
      <c r="H32" s="43"/>
      <c r="I32" s="34"/>
      <c r="J32" s="43"/>
      <c r="K32" s="43"/>
      <c r="L32" s="43"/>
      <c r="M32" s="43"/>
      <c r="N32" s="43"/>
      <c r="O32" s="43"/>
      <c r="P32" s="43"/>
      <c r="Q32" s="34"/>
    </row>
    <row r="33" spans="1:17" s="1" customFormat="1" ht="16.5">
      <c r="A33" s="34"/>
      <c r="B33" s="43"/>
      <c r="C33" s="43"/>
      <c r="D33" s="43"/>
      <c r="E33" s="43"/>
      <c r="F33" s="43"/>
      <c r="G33" s="43"/>
      <c r="H33" s="43"/>
      <c r="I33" s="34"/>
      <c r="J33" s="43"/>
      <c r="K33" s="43"/>
      <c r="L33" s="43"/>
      <c r="M33" s="43"/>
      <c r="N33" s="43"/>
      <c r="O33" s="43"/>
      <c r="P33" s="43"/>
      <c r="Q33" s="34"/>
    </row>
    <row r="34" spans="1:17" s="1" customFormat="1" ht="16.5">
      <c r="A34" s="34"/>
      <c r="B34" s="43"/>
      <c r="C34" s="43"/>
      <c r="D34" s="43"/>
      <c r="E34" s="43"/>
      <c r="F34" s="43"/>
      <c r="G34" s="43"/>
      <c r="H34" s="43"/>
      <c r="I34" s="34"/>
      <c r="J34" s="43"/>
      <c r="K34" s="43"/>
      <c r="L34" s="43"/>
      <c r="M34" s="43"/>
      <c r="N34" s="43"/>
      <c r="O34" s="43"/>
      <c r="P34" s="43"/>
      <c r="Q34" s="34"/>
    </row>
    <row r="35" spans="1:17" s="1" customFormat="1" ht="16.5">
      <c r="A35" s="34"/>
      <c r="B35" s="43"/>
      <c r="C35" s="43"/>
      <c r="D35" s="43"/>
      <c r="E35" s="43"/>
      <c r="F35" s="43"/>
      <c r="G35" s="43"/>
      <c r="H35" s="43"/>
      <c r="I35" s="34"/>
      <c r="J35" s="43"/>
      <c r="K35" s="43"/>
      <c r="L35" s="43"/>
      <c r="M35" s="43"/>
      <c r="N35" s="43"/>
      <c r="O35" s="43"/>
      <c r="P35" s="43"/>
      <c r="Q35" s="34"/>
    </row>
    <row r="36" spans="1:17" s="1" customFormat="1" ht="16.5">
      <c r="A36" s="34"/>
      <c r="B36" s="43"/>
      <c r="C36" s="43"/>
      <c r="D36" s="43"/>
      <c r="E36" s="43"/>
      <c r="F36" s="43"/>
      <c r="G36" s="43"/>
      <c r="H36" s="43"/>
      <c r="I36" s="34"/>
      <c r="J36" s="43"/>
      <c r="K36" s="43"/>
      <c r="L36" s="43"/>
      <c r="M36" s="43"/>
      <c r="N36" s="43"/>
      <c r="O36" s="43"/>
      <c r="P36" s="43"/>
      <c r="Q36" s="34"/>
    </row>
    <row r="37" spans="1:17" s="1" customFormat="1" ht="16.5">
      <c r="A37" s="34"/>
      <c r="B37" s="43"/>
      <c r="C37" s="43"/>
      <c r="D37" s="43"/>
      <c r="E37" s="43"/>
      <c r="F37" s="43"/>
      <c r="G37" s="43"/>
      <c r="H37" s="43"/>
      <c r="I37" s="34"/>
      <c r="J37" s="43"/>
      <c r="K37" s="43"/>
      <c r="L37" s="43"/>
      <c r="M37" s="43"/>
      <c r="N37" s="43"/>
      <c r="O37" s="43"/>
      <c r="P37" s="43"/>
      <c r="Q37" s="34"/>
    </row>
    <row r="38" spans="1:17" s="1" customFormat="1" ht="16.5">
      <c r="A38" s="34"/>
      <c r="B38" s="43"/>
      <c r="C38" s="43"/>
      <c r="D38" s="43"/>
      <c r="E38" s="43"/>
      <c r="F38" s="43"/>
      <c r="G38" s="43"/>
      <c r="H38" s="43"/>
      <c r="I38" s="34"/>
      <c r="J38" s="43"/>
      <c r="K38" s="43"/>
      <c r="L38" s="43"/>
      <c r="M38" s="43"/>
      <c r="N38" s="43"/>
      <c r="O38" s="43"/>
      <c r="P38" s="43"/>
      <c r="Q38" s="34"/>
    </row>
    <row r="39" spans="1:17" s="1" customFormat="1" ht="16.5">
      <c r="A39" s="34"/>
      <c r="B39" s="43"/>
      <c r="C39" s="43"/>
      <c r="D39" s="43"/>
      <c r="E39" s="43"/>
      <c r="F39" s="29" t="s">
        <v>27</v>
      </c>
      <c r="G39" s="147">
        <f>SUM(C26:H26)</f>
        <v>16</v>
      </c>
      <c r="H39" s="29" t="s">
        <v>28</v>
      </c>
      <c r="I39" s="35"/>
      <c r="J39" s="43"/>
      <c r="K39" s="43"/>
      <c r="L39" s="43"/>
      <c r="M39" s="43"/>
      <c r="N39" s="29" t="s">
        <v>27</v>
      </c>
      <c r="O39" s="147">
        <f>SUM(K26:P26)</f>
        <v>16</v>
      </c>
      <c r="P39" s="29" t="s">
        <v>28</v>
      </c>
      <c r="Q39" s="35"/>
    </row>
    <row r="40" spans="1:17" s="1" customFormat="1" ht="18.75">
      <c r="A40" s="34"/>
      <c r="B40" s="39"/>
      <c r="C40" s="12"/>
      <c r="D40" s="12"/>
      <c r="E40" s="12"/>
      <c r="F40" s="12"/>
      <c r="G40" s="12"/>
      <c r="H40" s="36"/>
      <c r="I40" s="35"/>
      <c r="J40" s="39"/>
      <c r="K40" s="12"/>
      <c r="L40" s="12"/>
      <c r="M40" s="12"/>
      <c r="N40" s="12"/>
      <c r="O40" s="12"/>
      <c r="P40" s="11"/>
      <c r="Q40" s="35"/>
    </row>
    <row r="41" spans="1:17" s="1" customFormat="1" ht="18.75">
      <c r="A41" s="38"/>
      <c r="B41" s="39" t="str">
        <f>'REKOD PRESTASI MURID'!I11</f>
        <v>Adab Persahabatan</v>
      </c>
      <c r="C41" s="13"/>
      <c r="D41" s="13"/>
      <c r="E41" s="13"/>
      <c r="F41" s="13"/>
      <c r="G41" s="13"/>
      <c r="H41" s="11"/>
      <c r="I41" s="38"/>
      <c r="J41" s="39" t="str">
        <f>'REKOD PRESTASI MURID'!J11</f>
        <v>Hidup Berjiran</v>
      </c>
      <c r="K41" s="13"/>
      <c r="L41" s="13"/>
      <c r="M41" s="13"/>
      <c r="N41" s="13"/>
      <c r="O41" s="13"/>
      <c r="P41" s="11"/>
      <c r="Q41" s="13"/>
    </row>
    <row r="42" spans="1:17" s="1" customFormat="1" ht="32.25">
      <c r="A42" s="34"/>
      <c r="B42" s="121" t="s">
        <v>16</v>
      </c>
      <c r="C42" s="28" t="s">
        <v>21</v>
      </c>
      <c r="D42" s="28" t="s">
        <v>22</v>
      </c>
      <c r="E42" s="28" t="s">
        <v>23</v>
      </c>
      <c r="F42" s="28" t="s">
        <v>24</v>
      </c>
      <c r="G42" s="28" t="s">
        <v>25</v>
      </c>
      <c r="H42" s="28" t="s">
        <v>26</v>
      </c>
      <c r="I42" s="34"/>
      <c r="J42" s="121" t="s">
        <v>16</v>
      </c>
      <c r="K42" s="28" t="s">
        <v>21</v>
      </c>
      <c r="L42" s="28" t="s">
        <v>22</v>
      </c>
      <c r="M42" s="28" t="s">
        <v>23</v>
      </c>
      <c r="N42" s="28" t="s">
        <v>24</v>
      </c>
      <c r="O42" s="28" t="s">
        <v>25</v>
      </c>
      <c r="P42" s="28" t="s">
        <v>26</v>
      </c>
      <c r="Q42" s="34"/>
    </row>
    <row r="43" spans="1:17" s="1" customFormat="1" ht="16.5">
      <c r="A43" s="34"/>
      <c r="B43" s="145" t="s">
        <v>20</v>
      </c>
      <c r="C43" s="145">
        <f>COUNTIF('REKOD PRESTASI MURID'!$I$12:$I$71,1)</f>
        <v>0</v>
      </c>
      <c r="D43" s="145">
        <f>COUNTIF('REKOD PRESTASI MURID'!$I$12:$I$71,2)</f>
        <v>2</v>
      </c>
      <c r="E43" s="145">
        <f>COUNTIF('REKOD PRESTASI MURID'!$I$12:$I$71,3)</f>
        <v>2</v>
      </c>
      <c r="F43" s="145">
        <f>COUNTIF('REKOD PRESTASI MURID'!$I$12:$I$71,4)</f>
        <v>2</v>
      </c>
      <c r="G43" s="145">
        <f>COUNTIF('REKOD PRESTASI MURID'!$I$12:$I$71,5)</f>
        <v>4</v>
      </c>
      <c r="H43" s="145">
        <f>COUNTIF('REKOD PRESTASI MURID'!$I$12:$I$71,6)</f>
        <v>6</v>
      </c>
      <c r="I43" s="34"/>
      <c r="J43" s="145" t="s">
        <v>20</v>
      </c>
      <c r="K43" s="145">
        <f>COUNTIF('REKOD PRESTASI MURID'!$J$12:$J$71,1)</f>
        <v>0</v>
      </c>
      <c r="L43" s="145">
        <f>COUNTIF('REKOD PRESTASI MURID'!$J$12:$J$71,2)</f>
        <v>1</v>
      </c>
      <c r="M43" s="145">
        <f>COUNTIF('REKOD PRESTASI MURID'!$J$12:$J$71,3)</f>
        <v>2</v>
      </c>
      <c r="N43" s="145">
        <f>COUNTIF('REKOD PRESTASI MURID'!$J$12:$J$71,4)</f>
        <v>5</v>
      </c>
      <c r="O43" s="145">
        <f>COUNTIF('REKOD PRESTASI MURID'!$J$12:$J$71,5)</f>
        <v>5</v>
      </c>
      <c r="P43" s="145">
        <f>COUNTIF('REKOD PRESTASI MURID'!$J$12:$J$71,6)</f>
        <v>3</v>
      </c>
      <c r="Q43" s="34"/>
    </row>
    <row r="44" spans="1:17" s="1" customFormat="1" ht="16.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s="1" customFormat="1" ht="16.5">
      <c r="A45" s="34"/>
      <c r="B45" s="34"/>
      <c r="C45" s="34"/>
      <c r="D45" s="34"/>
      <c r="E45" s="34"/>
      <c r="F45" s="27"/>
      <c r="G45" s="27"/>
      <c r="H45" s="27"/>
      <c r="I45" s="34"/>
      <c r="J45" s="27"/>
      <c r="K45" s="27"/>
      <c r="L45" s="27"/>
      <c r="M45" s="27"/>
      <c r="N45" s="27"/>
      <c r="O45" s="27"/>
      <c r="P45" s="27"/>
      <c r="Q45" s="34"/>
    </row>
    <row r="46" spans="1:17" s="1" customFormat="1" ht="16.5">
      <c r="A46" s="34"/>
      <c r="B46" s="34"/>
      <c r="C46" s="34"/>
      <c r="D46" s="34"/>
      <c r="E46" s="34"/>
      <c r="F46" s="27"/>
      <c r="G46" s="27"/>
      <c r="H46" s="27"/>
      <c r="I46" s="34"/>
      <c r="J46" s="27"/>
      <c r="K46" s="27"/>
      <c r="L46" s="27"/>
      <c r="M46" s="27"/>
      <c r="N46" s="27"/>
      <c r="O46" s="27"/>
      <c r="P46" s="27"/>
      <c r="Q46" s="34"/>
    </row>
    <row r="47" spans="1:17" s="1" customFormat="1" ht="16.5">
      <c r="A47" s="34"/>
      <c r="B47" s="34"/>
      <c r="C47" s="34"/>
      <c r="D47" s="34"/>
      <c r="E47" s="34"/>
      <c r="F47" s="27"/>
      <c r="G47" s="27"/>
      <c r="H47" s="27"/>
      <c r="I47" s="34"/>
      <c r="J47" s="27"/>
      <c r="K47" s="27"/>
      <c r="L47" s="27"/>
      <c r="M47" s="27"/>
      <c r="N47" s="27"/>
      <c r="O47" s="27"/>
      <c r="P47" s="27"/>
      <c r="Q47" s="34"/>
    </row>
    <row r="48" spans="1:17" s="1" customFormat="1" ht="16.5">
      <c r="A48" s="34"/>
      <c r="B48" s="34"/>
      <c r="C48" s="34"/>
      <c r="D48" s="34"/>
      <c r="E48" s="34"/>
      <c r="F48" s="27"/>
      <c r="G48" s="27"/>
      <c r="H48" s="27"/>
      <c r="I48" s="34"/>
      <c r="J48" s="27"/>
      <c r="K48" s="27"/>
      <c r="L48" s="27"/>
      <c r="M48" s="27"/>
      <c r="N48" s="27"/>
      <c r="O48" s="27"/>
      <c r="P48" s="27"/>
      <c r="Q48" s="34"/>
    </row>
    <row r="49" spans="1:23" s="1" customFormat="1" ht="16.5">
      <c r="A49" s="34"/>
      <c r="B49" s="34"/>
      <c r="C49" s="34"/>
      <c r="D49" s="34"/>
      <c r="E49" s="34"/>
      <c r="F49" s="27"/>
      <c r="G49" s="27"/>
      <c r="H49" s="27"/>
      <c r="I49" s="34"/>
      <c r="J49" s="34"/>
      <c r="K49" s="34"/>
      <c r="L49" s="34"/>
      <c r="M49" s="34"/>
      <c r="N49" s="27"/>
      <c r="O49" s="27"/>
      <c r="P49" s="27"/>
      <c r="Q49" s="34"/>
    </row>
    <row r="50" spans="1:23" s="1" customFormat="1" ht="16.5">
      <c r="A50" s="34"/>
      <c r="B50" s="34"/>
      <c r="C50" s="34"/>
      <c r="D50" s="34"/>
      <c r="E50" s="34"/>
      <c r="F50" s="27"/>
      <c r="G50" s="27"/>
      <c r="H50" s="27"/>
      <c r="I50" s="34"/>
      <c r="J50" s="34"/>
      <c r="K50" s="34"/>
      <c r="L50" s="34"/>
      <c r="M50" s="34"/>
      <c r="N50" s="27"/>
      <c r="O50" s="27"/>
      <c r="P50" s="27"/>
      <c r="Q50" s="34"/>
    </row>
    <row r="51" spans="1:23" s="1" customFormat="1" ht="16.5">
      <c r="A51" s="34"/>
      <c r="B51" s="34"/>
      <c r="C51" s="34"/>
      <c r="D51" s="34"/>
      <c r="E51" s="34"/>
      <c r="F51" s="27"/>
      <c r="G51" s="27"/>
      <c r="H51" s="27"/>
      <c r="I51" s="34"/>
      <c r="J51" s="34"/>
      <c r="K51" s="34"/>
      <c r="L51" s="34"/>
      <c r="M51" s="34"/>
      <c r="N51" s="27"/>
      <c r="O51" s="27"/>
      <c r="P51" s="27"/>
      <c r="Q51" s="34"/>
      <c r="W51" s="37"/>
    </row>
    <row r="52" spans="1:23" s="1" customFormat="1" ht="16.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27"/>
      <c r="O52" s="27"/>
      <c r="P52" s="27"/>
      <c r="Q52" s="34"/>
    </row>
    <row r="53" spans="1:23" s="1" customFormat="1" ht="16.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23" s="1" customFormat="1" ht="16.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23" s="1" customFormat="1" ht="16.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1:23" s="1" customFormat="1" ht="16.5">
      <c r="A56" s="34"/>
      <c r="B56" s="36"/>
      <c r="C56" s="40"/>
      <c r="D56" s="35"/>
      <c r="E56" s="35"/>
      <c r="F56" s="29" t="s">
        <v>27</v>
      </c>
      <c r="G56" s="147">
        <f>SUM(C43:H43)</f>
        <v>16</v>
      </c>
      <c r="H56" s="29" t="s">
        <v>28</v>
      </c>
      <c r="I56" s="34"/>
      <c r="J56" s="34"/>
      <c r="K56" s="34"/>
      <c r="L56" s="34"/>
      <c r="M56" s="34"/>
      <c r="N56" s="29" t="s">
        <v>27</v>
      </c>
      <c r="O56" s="147">
        <f>SUM(K43:P43)</f>
        <v>16</v>
      </c>
      <c r="P56" s="29" t="s">
        <v>28</v>
      </c>
      <c r="Q56" s="34"/>
    </row>
    <row r="57" spans="1:23" s="1" customFormat="1" ht="15.75" customHeight="1">
      <c r="A57" s="38"/>
      <c r="B57" s="13"/>
      <c r="C57" s="13"/>
      <c r="D57" s="13"/>
      <c r="E57" s="13"/>
      <c r="F57" s="38"/>
      <c r="G57" s="13"/>
      <c r="H57" s="120"/>
      <c r="I57" s="38"/>
      <c r="J57" s="38"/>
      <c r="K57" s="38"/>
      <c r="L57" s="38"/>
      <c r="M57" s="38"/>
      <c r="N57" s="38"/>
      <c r="O57" s="13"/>
      <c r="P57" s="120"/>
      <c r="Q57" s="13"/>
    </row>
    <row r="58" spans="1:23" s="1" customFormat="1" ht="18.75">
      <c r="A58" s="38"/>
      <c r="B58" s="39" t="str">
        <f>'REKOD PRESTASI MURID'!K11</f>
        <v>Masyarakat Penyayang</v>
      </c>
      <c r="C58" s="12"/>
      <c r="D58" s="12"/>
      <c r="E58" s="12"/>
      <c r="F58" s="12"/>
      <c r="G58" s="12"/>
      <c r="H58" s="11"/>
      <c r="I58" s="38"/>
      <c r="J58" s="39" t="str">
        <f>'REKOD PRESTASI MURID'!L11</f>
        <v>Perkhidmatan Awam Menjamin Kesejahteraan Hidup</v>
      </c>
      <c r="K58" s="12"/>
      <c r="L58" s="12"/>
      <c r="M58" s="12"/>
      <c r="N58" s="12"/>
      <c r="O58" s="12"/>
      <c r="P58" s="11"/>
      <c r="Q58" s="13"/>
    </row>
    <row r="59" spans="1:23" s="1" customFormat="1" ht="32.25">
      <c r="A59" s="34"/>
      <c r="B59" s="121" t="s">
        <v>16</v>
      </c>
      <c r="C59" s="28" t="s">
        <v>21</v>
      </c>
      <c r="D59" s="28" t="s">
        <v>22</v>
      </c>
      <c r="E59" s="28" t="s">
        <v>23</v>
      </c>
      <c r="F59" s="28" t="s">
        <v>24</v>
      </c>
      <c r="G59" s="28" t="s">
        <v>25</v>
      </c>
      <c r="H59" s="28" t="s">
        <v>26</v>
      </c>
      <c r="I59" s="34"/>
      <c r="J59" s="121" t="s">
        <v>16</v>
      </c>
      <c r="K59" s="28" t="s">
        <v>21</v>
      </c>
      <c r="L59" s="28" t="s">
        <v>22</v>
      </c>
      <c r="M59" s="28" t="s">
        <v>23</v>
      </c>
      <c r="N59" s="28" t="s">
        <v>24</v>
      </c>
      <c r="O59" s="28" t="s">
        <v>25</v>
      </c>
      <c r="P59" s="28" t="s">
        <v>26</v>
      </c>
      <c r="Q59" s="34"/>
    </row>
    <row r="60" spans="1:23" s="1" customFormat="1" ht="16.5">
      <c r="A60" s="34"/>
      <c r="B60" s="145" t="s">
        <v>20</v>
      </c>
      <c r="C60" s="145">
        <f>COUNTIF('REKOD PRESTASI MURID'!$K$12:$K$71,1)</f>
        <v>0</v>
      </c>
      <c r="D60" s="145">
        <f>COUNTIF('REKOD PRESTASI MURID'!$K$12:$K$71,2)</f>
        <v>2</v>
      </c>
      <c r="E60" s="145">
        <f>COUNTIF('REKOD PRESTASI MURID'!$K$12:$K$71,3)</f>
        <v>4</v>
      </c>
      <c r="F60" s="145">
        <f>COUNTIF('REKOD PRESTASI MURID'!$K$12:$K$71,4)</f>
        <v>4</v>
      </c>
      <c r="G60" s="145">
        <f>COUNTIF('REKOD PRESTASI MURID'!$K$12:$K$71,5)</f>
        <v>5</v>
      </c>
      <c r="H60" s="145">
        <f>COUNTIF('REKOD PRESTASI MURID'!$K$12:$K$71,6)</f>
        <v>1</v>
      </c>
      <c r="I60" s="34"/>
      <c r="J60" s="145" t="s">
        <v>20</v>
      </c>
      <c r="K60" s="145">
        <f>COUNTIF('REKOD PRESTASI MURID'!$L$12:$L$71,1)</f>
        <v>0</v>
      </c>
      <c r="L60" s="145">
        <f>COUNTIF('REKOD PRESTASI MURID'!$L$12:$L$71,2)</f>
        <v>3</v>
      </c>
      <c r="M60" s="145">
        <f>COUNTIF('REKOD PRESTASI MURID'!$L$12:$L$71,3)</f>
        <v>2</v>
      </c>
      <c r="N60" s="145">
        <f>COUNTIF('REKOD PRESTASI MURID'!$L$12:$L$71,4)</f>
        <v>3</v>
      </c>
      <c r="O60" s="145">
        <f>COUNTIF('REKOD PRESTASI MURID'!$L$12:$L$71,5)</f>
        <v>1</v>
      </c>
      <c r="P60" s="145">
        <f>COUNTIF('REKOD PRESTASI MURID'!$L$12:$L$71,6)</f>
        <v>7</v>
      </c>
      <c r="Q60" s="34"/>
    </row>
    <row r="61" spans="1:23" s="1" customFormat="1" ht="16.5">
      <c r="A61" s="34"/>
      <c r="B61" s="43"/>
      <c r="C61" s="43"/>
      <c r="D61" s="43"/>
      <c r="E61" s="43"/>
      <c r="F61" s="43"/>
      <c r="G61" s="43"/>
      <c r="H61" s="43"/>
      <c r="I61" s="34"/>
      <c r="J61" s="43"/>
      <c r="K61" s="43"/>
      <c r="L61" s="43"/>
      <c r="M61" s="43"/>
      <c r="N61" s="43"/>
      <c r="O61" s="43"/>
      <c r="P61" s="43"/>
      <c r="Q61" s="34"/>
    </row>
    <row r="62" spans="1:23" s="1" customFormat="1" ht="16.5">
      <c r="A62" s="34"/>
      <c r="B62" s="43"/>
      <c r="C62" s="43"/>
      <c r="D62" s="43"/>
      <c r="E62" s="43"/>
      <c r="F62" s="43"/>
      <c r="G62" s="43"/>
      <c r="H62" s="43"/>
      <c r="I62" s="34"/>
      <c r="J62" s="43"/>
      <c r="K62" s="43"/>
      <c r="L62" s="43"/>
      <c r="M62" s="43"/>
      <c r="N62" s="43"/>
      <c r="O62" s="43"/>
      <c r="P62" s="43"/>
      <c r="Q62" s="34"/>
    </row>
    <row r="63" spans="1:23" s="1" customFormat="1" ht="16.5">
      <c r="A63" s="34"/>
      <c r="B63" s="43"/>
      <c r="C63" s="43"/>
      <c r="D63" s="43"/>
      <c r="E63" s="43"/>
      <c r="F63" s="43"/>
      <c r="G63" s="43"/>
      <c r="H63" s="43"/>
      <c r="I63" s="34"/>
      <c r="J63" s="43"/>
      <c r="K63" s="43"/>
      <c r="L63" s="43"/>
      <c r="M63" s="43"/>
      <c r="N63" s="43"/>
      <c r="O63" s="43"/>
      <c r="P63" s="43"/>
      <c r="Q63" s="34"/>
    </row>
    <row r="64" spans="1:23" s="1" customFormat="1" ht="16.5">
      <c r="A64" s="34"/>
      <c r="B64" s="43"/>
      <c r="C64" s="43"/>
      <c r="D64" s="43"/>
      <c r="E64" s="43"/>
      <c r="F64" s="43"/>
      <c r="G64" s="43"/>
      <c r="H64" s="43"/>
      <c r="I64" s="34"/>
      <c r="J64" s="43"/>
      <c r="K64" s="43"/>
      <c r="L64" s="43"/>
      <c r="M64" s="43"/>
      <c r="N64" s="43"/>
      <c r="O64" s="43"/>
      <c r="P64" s="43"/>
      <c r="Q64" s="34"/>
    </row>
    <row r="65" spans="1:17" s="1" customFormat="1" ht="16.5">
      <c r="A65" s="34"/>
      <c r="B65" s="43"/>
      <c r="C65" s="43"/>
      <c r="D65" s="43"/>
      <c r="E65" s="43"/>
      <c r="F65" s="43"/>
      <c r="G65" s="43"/>
      <c r="H65" s="43"/>
      <c r="I65" s="34"/>
      <c r="J65" s="43"/>
      <c r="K65" s="43"/>
      <c r="L65" s="43"/>
      <c r="M65" s="43"/>
      <c r="N65" s="43"/>
      <c r="O65" s="43"/>
      <c r="P65" s="43"/>
      <c r="Q65" s="34"/>
    </row>
    <row r="66" spans="1:17" s="1" customFormat="1" ht="16.5">
      <c r="A66" s="34"/>
      <c r="B66" s="43"/>
      <c r="C66" s="43"/>
      <c r="D66" s="43"/>
      <c r="E66" s="43"/>
      <c r="F66" s="43"/>
      <c r="G66" s="43"/>
      <c r="H66" s="43"/>
      <c r="I66" s="34"/>
      <c r="J66" s="43"/>
      <c r="K66" s="43"/>
      <c r="L66" s="43"/>
      <c r="M66" s="43"/>
      <c r="N66" s="43"/>
      <c r="O66" s="43"/>
      <c r="P66" s="43"/>
      <c r="Q66" s="34"/>
    </row>
    <row r="67" spans="1:17" s="1" customFormat="1" ht="16.5">
      <c r="A67" s="34"/>
      <c r="B67" s="43"/>
      <c r="C67" s="43"/>
      <c r="D67" s="43"/>
      <c r="E67" s="43"/>
      <c r="F67" s="43"/>
      <c r="G67" s="43"/>
      <c r="H67" s="43"/>
      <c r="I67" s="34"/>
      <c r="J67" s="43"/>
      <c r="K67" s="43"/>
      <c r="L67" s="43"/>
      <c r="M67" s="43"/>
      <c r="N67" s="43"/>
      <c r="O67" s="43"/>
      <c r="P67" s="43"/>
      <c r="Q67" s="34"/>
    </row>
    <row r="68" spans="1:17" s="1" customFormat="1" ht="16.5">
      <c r="A68" s="34"/>
      <c r="B68" s="43"/>
      <c r="C68" s="43"/>
      <c r="D68" s="43"/>
      <c r="E68" s="43"/>
      <c r="F68" s="43"/>
      <c r="G68" s="43"/>
      <c r="H68" s="43"/>
      <c r="I68" s="34"/>
      <c r="J68" s="43"/>
      <c r="K68" s="43"/>
      <c r="L68" s="43"/>
      <c r="M68" s="43"/>
      <c r="N68" s="43"/>
      <c r="O68" s="43"/>
      <c r="P68" s="43"/>
      <c r="Q68" s="34"/>
    </row>
    <row r="69" spans="1:17" s="1" customFormat="1" ht="16.5">
      <c r="A69" s="34"/>
      <c r="B69" s="43"/>
      <c r="C69" s="43"/>
      <c r="D69" s="43"/>
      <c r="E69" s="43"/>
      <c r="F69" s="43"/>
      <c r="G69" s="43"/>
      <c r="H69" s="43"/>
      <c r="I69" s="34"/>
      <c r="J69" s="43"/>
      <c r="K69" s="43"/>
      <c r="L69" s="43"/>
      <c r="M69" s="43"/>
      <c r="N69" s="43"/>
      <c r="O69" s="43"/>
      <c r="P69" s="43"/>
      <c r="Q69" s="34"/>
    </row>
    <row r="70" spans="1:17" s="1" customFormat="1" ht="16.5">
      <c r="A70" s="34"/>
      <c r="B70" s="43"/>
      <c r="C70" s="43"/>
      <c r="D70" s="43"/>
      <c r="E70" s="43"/>
      <c r="F70" s="43"/>
      <c r="G70" s="43"/>
      <c r="H70" s="43"/>
      <c r="I70" s="34"/>
      <c r="J70" s="43"/>
      <c r="K70" s="43"/>
      <c r="L70" s="43"/>
      <c r="M70" s="43"/>
      <c r="N70" s="43"/>
      <c r="O70" s="43"/>
      <c r="P70" s="43"/>
      <c r="Q70" s="34"/>
    </row>
    <row r="71" spans="1:17" s="1" customFormat="1" ht="16.5">
      <c r="A71" s="34"/>
      <c r="B71" s="43"/>
      <c r="C71" s="43"/>
      <c r="D71" s="43"/>
      <c r="E71" s="43"/>
      <c r="F71" s="43"/>
      <c r="G71" s="43"/>
      <c r="H71" s="43"/>
      <c r="I71" s="34"/>
      <c r="J71" s="43"/>
      <c r="K71" s="43"/>
      <c r="L71" s="43"/>
      <c r="M71" s="43"/>
      <c r="N71" s="43"/>
      <c r="O71" s="43"/>
      <c r="P71" s="43"/>
      <c r="Q71" s="34"/>
    </row>
    <row r="72" spans="1:17" s="1" customFormat="1" ht="16.5">
      <c r="A72" s="34"/>
      <c r="B72" s="43"/>
      <c r="C72" s="43"/>
      <c r="D72" s="43"/>
      <c r="E72" s="43"/>
      <c r="F72" s="43"/>
      <c r="G72" s="43"/>
      <c r="H72" s="43"/>
      <c r="I72" s="34"/>
      <c r="J72" s="43"/>
      <c r="K72" s="43"/>
      <c r="L72" s="43"/>
      <c r="M72" s="43"/>
      <c r="N72" s="43"/>
      <c r="O72" s="43"/>
      <c r="P72" s="43"/>
      <c r="Q72" s="34"/>
    </row>
    <row r="73" spans="1:17" s="1" customFormat="1" ht="16.5">
      <c r="A73" s="34"/>
      <c r="B73" s="43"/>
      <c r="C73" s="43"/>
      <c r="D73" s="43"/>
      <c r="E73" s="43"/>
      <c r="F73" s="29" t="s">
        <v>27</v>
      </c>
      <c r="G73" s="147">
        <f>SUM(C60:H60)</f>
        <v>16</v>
      </c>
      <c r="H73" s="29" t="s">
        <v>28</v>
      </c>
      <c r="I73" s="44"/>
      <c r="J73" s="43"/>
      <c r="K73" s="43"/>
      <c r="L73" s="43"/>
      <c r="M73" s="43"/>
      <c r="N73" s="29" t="s">
        <v>27</v>
      </c>
      <c r="O73" s="147">
        <f>SUM(K60:P60)</f>
        <v>16</v>
      </c>
      <c r="P73" s="29" t="s">
        <v>28</v>
      </c>
      <c r="Q73" s="34"/>
    </row>
    <row r="74" spans="1:17" s="1" customFormat="1" ht="16.5" customHeight="1">
      <c r="A74" s="34"/>
      <c r="B74" s="34"/>
      <c r="C74" s="34"/>
      <c r="D74" s="34"/>
      <c r="E74" s="34"/>
      <c r="F74" s="34"/>
      <c r="G74" s="44"/>
      <c r="H74" s="194"/>
      <c r="I74" s="44"/>
      <c r="J74" s="34"/>
      <c r="K74" s="34"/>
      <c r="L74" s="34"/>
      <c r="M74" s="34"/>
      <c r="N74" s="34"/>
      <c r="O74" s="35"/>
      <c r="P74" s="195"/>
      <c r="Q74" s="34"/>
    </row>
    <row r="75" spans="1:17" s="1" customFormat="1" ht="16.5">
      <c r="A75" s="34"/>
      <c r="B75" s="34"/>
      <c r="C75" s="34"/>
      <c r="D75" s="34"/>
      <c r="E75" s="34"/>
      <c r="F75" s="34"/>
      <c r="G75" s="44"/>
      <c r="H75" s="194"/>
      <c r="I75" s="44"/>
      <c r="J75" s="34"/>
      <c r="K75" s="34"/>
      <c r="L75" s="34"/>
      <c r="M75" s="34"/>
      <c r="N75" s="34"/>
      <c r="O75" s="35"/>
      <c r="P75" s="195"/>
      <c r="Q75" s="34"/>
    </row>
    <row r="76" spans="1:17" s="1" customFormat="1" ht="18.75">
      <c r="A76" s="34"/>
      <c r="B76" s="39" t="str">
        <f>'REKOD PRESTASI MURID'!M11</f>
        <v>Lindungi Alam Sekitar</v>
      </c>
      <c r="C76" s="12"/>
      <c r="D76" s="12"/>
      <c r="E76" s="12"/>
      <c r="F76" s="42"/>
      <c r="G76" s="45"/>
      <c r="H76" s="44"/>
      <c r="I76" s="44"/>
      <c r="J76" s="39" t="str">
        <f>'REKOD PRESTASI MURID'!N11</f>
        <v>Gaya Hidup Sihat Dan Selamat</v>
      </c>
      <c r="K76" s="12"/>
      <c r="L76" s="12"/>
      <c r="M76" s="12"/>
      <c r="N76" s="42"/>
      <c r="O76" s="41"/>
      <c r="P76" s="36"/>
      <c r="Q76" s="34"/>
    </row>
    <row r="77" spans="1:17" s="1" customFormat="1" ht="32.25">
      <c r="A77" s="34"/>
      <c r="B77" s="121" t="s">
        <v>16</v>
      </c>
      <c r="C77" s="28" t="s">
        <v>21</v>
      </c>
      <c r="D77" s="28" t="s">
        <v>22</v>
      </c>
      <c r="E77" s="28" t="s">
        <v>23</v>
      </c>
      <c r="F77" s="28" t="s">
        <v>24</v>
      </c>
      <c r="G77" s="28" t="s">
        <v>25</v>
      </c>
      <c r="H77" s="28" t="s">
        <v>26</v>
      </c>
      <c r="I77" s="34"/>
      <c r="J77" s="121" t="s">
        <v>16</v>
      </c>
      <c r="K77" s="28" t="s">
        <v>21</v>
      </c>
      <c r="L77" s="28" t="s">
        <v>22</v>
      </c>
      <c r="M77" s="28" t="s">
        <v>23</v>
      </c>
      <c r="N77" s="28" t="s">
        <v>24</v>
      </c>
      <c r="O77" s="28" t="s">
        <v>25</v>
      </c>
      <c r="P77" s="28" t="s">
        <v>26</v>
      </c>
      <c r="Q77" s="34"/>
    </row>
    <row r="78" spans="1:17" s="1" customFormat="1" ht="16.5">
      <c r="A78" s="34"/>
      <c r="B78" s="145" t="s">
        <v>20</v>
      </c>
      <c r="C78" s="145">
        <f>COUNTIF('REKOD PRESTASI MURID'!$M$12:$M$71,1)</f>
        <v>0</v>
      </c>
      <c r="D78" s="145">
        <f>COUNTIF('REKOD PRESTASI MURID'!$M$12:$M$71,2)</f>
        <v>1</v>
      </c>
      <c r="E78" s="145">
        <f>COUNTIF('REKOD PRESTASI MURID'!$M$12:$M$71,3)</f>
        <v>5</v>
      </c>
      <c r="F78" s="145">
        <f>COUNTIF('REKOD PRESTASI MURID'!$M$12:$M$71,4)</f>
        <v>5</v>
      </c>
      <c r="G78" s="145">
        <f>COUNTIF('REKOD PRESTASI MURID'!$M$12:$M$71,5)</f>
        <v>3</v>
      </c>
      <c r="H78" s="145">
        <f>COUNTIF('REKOD PRESTASI MURID'!$M$12:$M$71,6)</f>
        <v>2</v>
      </c>
      <c r="I78" s="34"/>
      <c r="J78" s="145" t="s">
        <v>20</v>
      </c>
      <c r="K78" s="145">
        <f>COUNTIF('REKOD PRESTASI MURID'!$N$12:$N$71,1)</f>
        <v>0</v>
      </c>
      <c r="L78" s="145">
        <f>COUNTIF('REKOD PRESTASI MURID'!$N$12:$N$71,2)</f>
        <v>1</v>
      </c>
      <c r="M78" s="145">
        <f>COUNTIF('REKOD PRESTASI MURID'!$N$12:$N$71,3)</f>
        <v>3</v>
      </c>
      <c r="N78" s="145">
        <f>COUNTIF('REKOD PRESTASI MURID'!$N$12:$N$71,4)</f>
        <v>5</v>
      </c>
      <c r="O78" s="145">
        <f>COUNTIF('REKOD PRESTASI MURID'!$N$12:$N$71,5)</f>
        <v>7</v>
      </c>
      <c r="P78" s="145">
        <f>COUNTIF('REKOD PRESTASI MURID'!$N$12:$N$71,6)</f>
        <v>0</v>
      </c>
      <c r="Q78" s="34"/>
    </row>
    <row r="79" spans="1:17" s="1" customFormat="1" ht="16.5">
      <c r="A79" s="34"/>
      <c r="B79" s="43"/>
      <c r="C79" s="43"/>
      <c r="D79" s="43"/>
      <c r="E79" s="43"/>
      <c r="F79" s="43"/>
      <c r="G79" s="43"/>
      <c r="H79" s="43"/>
      <c r="I79" s="34"/>
      <c r="J79" s="43"/>
      <c r="K79" s="43"/>
      <c r="L79" s="43"/>
      <c r="M79" s="43"/>
      <c r="N79" s="43"/>
      <c r="O79" s="43"/>
      <c r="P79" s="43"/>
      <c r="Q79" s="34"/>
    </row>
    <row r="80" spans="1:17" s="1" customFormat="1" ht="16.5">
      <c r="A80" s="34"/>
      <c r="B80" s="43"/>
      <c r="C80" s="43"/>
      <c r="D80" s="43"/>
      <c r="E80" s="43"/>
      <c r="F80" s="43"/>
      <c r="G80" s="43"/>
      <c r="H80" s="43"/>
      <c r="I80" s="34"/>
      <c r="J80" s="43"/>
      <c r="K80" s="43"/>
      <c r="L80" s="43"/>
      <c r="M80" s="43"/>
      <c r="N80" s="43"/>
      <c r="O80" s="43"/>
      <c r="P80" s="43"/>
      <c r="Q80" s="34"/>
    </row>
    <row r="81" spans="1:17" s="1" customFormat="1" ht="16.5">
      <c r="A81" s="34"/>
      <c r="B81" s="43"/>
      <c r="C81" s="43"/>
      <c r="D81" s="43"/>
      <c r="E81" s="43"/>
      <c r="F81" s="43"/>
      <c r="G81" s="43"/>
      <c r="H81" s="43"/>
      <c r="I81" s="34"/>
      <c r="J81" s="43"/>
      <c r="K81" s="43"/>
      <c r="L81" s="43"/>
      <c r="M81" s="43"/>
      <c r="N81" s="43"/>
      <c r="O81" s="43"/>
      <c r="P81" s="43"/>
      <c r="Q81" s="34"/>
    </row>
    <row r="82" spans="1:17" s="1" customFormat="1" ht="16.5">
      <c r="A82" s="34"/>
      <c r="B82" s="43"/>
      <c r="C82" s="43"/>
      <c r="D82" s="43"/>
      <c r="E82" s="43"/>
      <c r="F82" s="43"/>
      <c r="G82" s="43"/>
      <c r="H82" s="43"/>
      <c r="I82" s="34"/>
      <c r="J82" s="43"/>
      <c r="K82" s="43"/>
      <c r="L82" s="43"/>
      <c r="M82" s="43"/>
      <c r="N82" s="43"/>
      <c r="O82" s="43"/>
      <c r="P82" s="43"/>
      <c r="Q82" s="34"/>
    </row>
    <row r="83" spans="1:17" s="1" customFormat="1" ht="16.5">
      <c r="A83" s="34"/>
      <c r="B83" s="43"/>
      <c r="C83" s="43"/>
      <c r="D83" s="43"/>
      <c r="E83" s="43"/>
      <c r="F83" s="43"/>
      <c r="G83" s="43"/>
      <c r="H83" s="43"/>
      <c r="I83" s="34"/>
      <c r="J83" s="43"/>
      <c r="K83" s="43"/>
      <c r="L83" s="43"/>
      <c r="M83" s="43"/>
      <c r="N83" s="43"/>
      <c r="O83" s="43"/>
      <c r="P83" s="43"/>
      <c r="Q83" s="34"/>
    </row>
    <row r="84" spans="1:17" s="1" customFormat="1" ht="16.5">
      <c r="A84" s="34"/>
      <c r="B84" s="43"/>
      <c r="C84" s="43"/>
      <c r="D84" s="43"/>
      <c r="E84" s="43"/>
      <c r="F84" s="43"/>
      <c r="G84" s="43"/>
      <c r="H84" s="43"/>
      <c r="I84" s="34"/>
      <c r="J84" s="43"/>
      <c r="K84" s="43"/>
      <c r="L84" s="43"/>
      <c r="M84" s="43"/>
      <c r="N84" s="43"/>
      <c r="O84" s="43"/>
      <c r="P84" s="43"/>
      <c r="Q84" s="34"/>
    </row>
    <row r="85" spans="1:17" s="1" customFormat="1" ht="16.5">
      <c r="A85" s="34"/>
      <c r="B85" s="43"/>
      <c r="C85" s="43"/>
      <c r="D85" s="43"/>
      <c r="E85" s="43"/>
      <c r="F85" s="43"/>
      <c r="G85" s="43"/>
      <c r="H85" s="43"/>
      <c r="I85" s="34"/>
      <c r="J85" s="43"/>
      <c r="K85" s="43"/>
      <c r="L85" s="43"/>
      <c r="M85" s="43"/>
      <c r="N85" s="43"/>
      <c r="O85" s="43"/>
      <c r="P85" s="43"/>
      <c r="Q85" s="34"/>
    </row>
    <row r="86" spans="1:17" s="1" customFormat="1" ht="16.5">
      <c r="A86" s="34"/>
      <c r="B86" s="43"/>
      <c r="C86" s="43"/>
      <c r="D86" s="43"/>
      <c r="E86" s="43"/>
      <c r="F86" s="43"/>
      <c r="G86" s="43"/>
      <c r="H86" s="43"/>
      <c r="I86" s="34"/>
      <c r="J86" s="43"/>
      <c r="K86" s="43"/>
      <c r="L86" s="43"/>
      <c r="M86" s="43"/>
      <c r="N86" s="43"/>
      <c r="O86" s="43"/>
      <c r="P86" s="43"/>
      <c r="Q86" s="34"/>
    </row>
    <row r="87" spans="1:17" s="1" customFormat="1" ht="16.5">
      <c r="A87" s="34"/>
      <c r="B87" s="43"/>
      <c r="C87" s="43"/>
      <c r="D87" s="43"/>
      <c r="E87" s="43"/>
      <c r="F87" s="43"/>
      <c r="G87" s="43"/>
      <c r="H87" s="43"/>
      <c r="I87" s="34"/>
      <c r="J87" s="43"/>
      <c r="K87" s="43"/>
      <c r="L87" s="43"/>
      <c r="M87" s="43"/>
      <c r="N87" s="43"/>
      <c r="O87" s="43"/>
      <c r="P87" s="43"/>
      <c r="Q87" s="34"/>
    </row>
    <row r="88" spans="1:17" s="1" customFormat="1" ht="16.5">
      <c r="A88" s="34"/>
      <c r="B88" s="43"/>
      <c r="C88" s="43"/>
      <c r="D88" s="43"/>
      <c r="E88" s="43"/>
      <c r="F88" s="43"/>
      <c r="G88" s="43"/>
      <c r="H88" s="43"/>
      <c r="I88" s="34"/>
      <c r="J88" s="43"/>
      <c r="K88" s="43"/>
      <c r="L88" s="43"/>
      <c r="M88" s="43"/>
      <c r="N88" s="43"/>
      <c r="O88" s="43"/>
      <c r="P88" s="43"/>
      <c r="Q88" s="34"/>
    </row>
    <row r="89" spans="1:17" s="1" customFormat="1" ht="16.5">
      <c r="A89" s="34"/>
      <c r="B89" s="43"/>
      <c r="C89" s="43"/>
      <c r="D89" s="43"/>
      <c r="E89" s="43"/>
      <c r="F89" s="43"/>
      <c r="G89" s="43"/>
      <c r="H89" s="43"/>
      <c r="I89" s="34"/>
      <c r="J89" s="43"/>
      <c r="K89" s="43"/>
      <c r="L89" s="43"/>
      <c r="M89" s="43"/>
      <c r="N89" s="43"/>
      <c r="O89" s="43"/>
      <c r="P89" s="43"/>
      <c r="Q89" s="34"/>
    </row>
    <row r="90" spans="1:17" s="1" customFormat="1" ht="16.5">
      <c r="A90" s="34"/>
      <c r="B90" s="43"/>
      <c r="C90" s="43"/>
      <c r="D90" s="43"/>
      <c r="E90" s="43"/>
      <c r="F90" s="43"/>
      <c r="G90" s="43"/>
      <c r="H90" s="43"/>
      <c r="I90" s="34"/>
      <c r="J90" s="43"/>
      <c r="K90" s="43"/>
      <c r="L90" s="43"/>
      <c r="M90" s="43"/>
      <c r="N90" s="43"/>
      <c r="O90" s="43"/>
      <c r="P90" s="43"/>
      <c r="Q90" s="34"/>
    </row>
    <row r="91" spans="1:17" s="1" customFormat="1" ht="16.5">
      <c r="A91" s="34"/>
      <c r="B91" s="43"/>
      <c r="C91" s="43"/>
      <c r="D91" s="43"/>
      <c r="E91" s="43"/>
      <c r="F91" s="29" t="s">
        <v>27</v>
      </c>
      <c r="G91" s="147">
        <f>SUM(C78:H78)</f>
        <v>16</v>
      </c>
      <c r="H91" s="29" t="s">
        <v>28</v>
      </c>
      <c r="I91" s="35"/>
      <c r="J91" s="43"/>
      <c r="K91" s="43"/>
      <c r="L91" s="43"/>
      <c r="M91" s="43"/>
      <c r="N91" s="29" t="s">
        <v>27</v>
      </c>
      <c r="O91" s="147">
        <f>SUM(K78:P78)</f>
        <v>16</v>
      </c>
      <c r="P91" s="29" t="s">
        <v>28</v>
      </c>
      <c r="Q91" s="35"/>
    </row>
    <row r="92" spans="1:17" s="1" customFormat="1" ht="18.75">
      <c r="A92" s="34"/>
      <c r="B92" s="39" t="str">
        <f>'REKOD PRESTASI MURID'!O11</f>
        <v>Adab Di Tempat Awam</v>
      </c>
      <c r="C92" s="12"/>
      <c r="D92" s="12"/>
      <c r="E92" s="12"/>
      <c r="F92" s="42"/>
      <c r="G92" s="45"/>
      <c r="H92" s="44"/>
      <c r="I92" s="44"/>
      <c r="J92" s="39" t="str">
        <f>'REKOD PRESTASI MURID'!P11</f>
        <v>Etika dan Undang-undang Siber</v>
      </c>
      <c r="K92" s="12"/>
      <c r="L92" s="12"/>
      <c r="M92" s="12"/>
      <c r="N92" s="42"/>
      <c r="O92" s="41"/>
      <c r="P92" s="36"/>
      <c r="Q92" s="34"/>
    </row>
    <row r="93" spans="1:17" s="1" customFormat="1" ht="31.5">
      <c r="A93" s="34"/>
      <c r="B93" s="122" t="s">
        <v>16</v>
      </c>
      <c r="C93" s="28" t="s">
        <v>21</v>
      </c>
      <c r="D93" s="28" t="s">
        <v>22</v>
      </c>
      <c r="E93" s="28" t="s">
        <v>23</v>
      </c>
      <c r="F93" s="28" t="s">
        <v>24</v>
      </c>
      <c r="G93" s="28" t="s">
        <v>25</v>
      </c>
      <c r="H93" s="28" t="s">
        <v>26</v>
      </c>
      <c r="I93" s="34"/>
      <c r="J93" s="122"/>
      <c r="K93" s="28" t="s">
        <v>21</v>
      </c>
      <c r="L93" s="28" t="s">
        <v>22</v>
      </c>
      <c r="M93" s="28" t="s">
        <v>23</v>
      </c>
      <c r="N93" s="28" t="s">
        <v>24</v>
      </c>
      <c r="O93" s="28" t="s">
        <v>25</v>
      </c>
      <c r="P93" s="28" t="s">
        <v>26</v>
      </c>
      <c r="Q93" s="34"/>
    </row>
    <row r="94" spans="1:17" s="1" customFormat="1" ht="16.5">
      <c r="A94" s="34"/>
      <c r="B94" s="145" t="s">
        <v>20</v>
      </c>
      <c r="C94" s="145">
        <f>COUNTIF('REKOD PRESTASI MURID'!$O$12:$O$71,1)</f>
        <v>0</v>
      </c>
      <c r="D94" s="145">
        <f>COUNTIF('REKOD PRESTASI MURID'!$O$12:$O$71,2)</f>
        <v>1</v>
      </c>
      <c r="E94" s="145">
        <f>COUNTIF('REKOD PRESTASI MURID'!$O$12:$O$71,3)</f>
        <v>2</v>
      </c>
      <c r="F94" s="145">
        <f>COUNTIF('REKOD PRESTASI MURID'!$O$12:$O$71,4)</f>
        <v>8</v>
      </c>
      <c r="G94" s="145">
        <f>COUNTIF('REKOD PRESTASI MURID'!$O$12:$O$71,5)</f>
        <v>4</v>
      </c>
      <c r="H94" s="145">
        <f>COUNTIF('REKOD PRESTASI MURID'!$O$12:$O$71,6)</f>
        <v>1</v>
      </c>
      <c r="I94" s="34"/>
      <c r="J94" s="145" t="s">
        <v>20</v>
      </c>
      <c r="K94" s="145">
        <f>COUNTIF('REKOD PRESTASI MURID'!$P$12:$P$71,1)</f>
        <v>0</v>
      </c>
      <c r="L94" s="145">
        <f>COUNTIF('REKOD PRESTASI MURID'!$P$12:$P$71,2)</f>
        <v>2</v>
      </c>
      <c r="M94" s="145">
        <f>COUNTIF('REKOD PRESTASI MURID'!$P$12:$P$71,3)</f>
        <v>3</v>
      </c>
      <c r="N94" s="145">
        <f>COUNTIF('REKOD PRESTASI MURID'!$P$12:$P$71,4)</f>
        <v>2</v>
      </c>
      <c r="O94" s="145">
        <f>COUNTIF('REKOD PRESTASI MURID'!$P$12:$P$71,5)</f>
        <v>2</v>
      </c>
      <c r="P94" s="145">
        <f>COUNTIF('REKOD PRESTASI MURID'!$P$12:$P$71,6)</f>
        <v>7</v>
      </c>
      <c r="Q94" s="34"/>
    </row>
    <row r="95" spans="1:17" s="1" customFormat="1" ht="16.5">
      <c r="A95" s="34"/>
      <c r="B95" s="43"/>
      <c r="C95" s="43"/>
      <c r="D95" s="43"/>
      <c r="E95" s="43"/>
      <c r="F95" s="43"/>
      <c r="G95" s="43"/>
      <c r="H95" s="43"/>
      <c r="I95" s="34"/>
      <c r="J95" s="43"/>
      <c r="K95" s="43"/>
      <c r="L95" s="43"/>
      <c r="M95" s="43"/>
      <c r="N95" s="43"/>
      <c r="O95" s="43"/>
      <c r="P95" s="43"/>
      <c r="Q95" s="34"/>
    </row>
    <row r="96" spans="1:17" s="1" customFormat="1" ht="16.5">
      <c r="A96" s="34"/>
      <c r="B96" s="43"/>
      <c r="C96" s="43"/>
      <c r="D96" s="43"/>
      <c r="E96" s="43"/>
      <c r="F96" s="43"/>
      <c r="G96" s="43"/>
      <c r="H96" s="43"/>
      <c r="I96" s="34"/>
      <c r="J96" s="43"/>
      <c r="K96" s="43"/>
      <c r="L96" s="43"/>
      <c r="M96" s="43"/>
      <c r="N96" s="43"/>
      <c r="O96" s="43"/>
      <c r="P96" s="43"/>
      <c r="Q96" s="34"/>
    </row>
    <row r="97" spans="1:17" s="1" customFormat="1" ht="16.5">
      <c r="A97" s="34"/>
      <c r="B97" s="43"/>
      <c r="C97" s="43"/>
      <c r="D97" s="43"/>
      <c r="E97" s="43"/>
      <c r="F97" s="43"/>
      <c r="G97" s="43"/>
      <c r="H97" s="43"/>
      <c r="I97" s="34"/>
      <c r="J97" s="43"/>
      <c r="K97" s="43"/>
      <c r="L97" s="43"/>
      <c r="M97" s="43"/>
      <c r="N97" s="43"/>
      <c r="O97" s="43"/>
      <c r="P97" s="43"/>
      <c r="Q97" s="34"/>
    </row>
    <row r="98" spans="1:17" s="1" customFormat="1" ht="16.5">
      <c r="A98" s="34"/>
      <c r="B98" s="43"/>
      <c r="C98" s="43"/>
      <c r="D98" s="43"/>
      <c r="E98" s="43"/>
      <c r="F98" s="43"/>
      <c r="G98" s="43"/>
      <c r="H98" s="43"/>
      <c r="I98" s="34"/>
      <c r="J98" s="43"/>
      <c r="K98" s="43"/>
      <c r="L98" s="43"/>
      <c r="M98" s="43"/>
      <c r="N98" s="43"/>
      <c r="O98" s="43"/>
      <c r="P98" s="43"/>
      <c r="Q98" s="34"/>
    </row>
    <row r="99" spans="1:17" s="1" customFormat="1" ht="16.5">
      <c r="A99" s="34"/>
      <c r="B99" s="43"/>
      <c r="C99" s="43"/>
      <c r="D99" s="43"/>
      <c r="E99" s="43"/>
      <c r="F99" s="43"/>
      <c r="G99" s="43"/>
      <c r="H99" s="43"/>
      <c r="I99" s="34"/>
      <c r="J99" s="43"/>
      <c r="K99" s="43"/>
      <c r="L99" s="43"/>
      <c r="M99" s="43"/>
      <c r="N99" s="43"/>
      <c r="O99" s="43"/>
      <c r="P99" s="43"/>
      <c r="Q99" s="34"/>
    </row>
    <row r="100" spans="1:17" s="1" customFormat="1" ht="16.5">
      <c r="A100" s="34"/>
      <c r="B100" s="43"/>
      <c r="C100" s="43"/>
      <c r="D100" s="43"/>
      <c r="E100" s="43"/>
      <c r="F100" s="43"/>
      <c r="G100" s="43"/>
      <c r="H100" s="43"/>
      <c r="I100" s="34"/>
      <c r="J100" s="43"/>
      <c r="K100" s="43"/>
      <c r="L100" s="43"/>
      <c r="M100" s="43"/>
      <c r="N100" s="43"/>
      <c r="O100" s="43"/>
      <c r="P100" s="43"/>
      <c r="Q100" s="34"/>
    </row>
    <row r="101" spans="1:17" s="1" customFormat="1" ht="16.5">
      <c r="A101" s="34"/>
      <c r="B101" s="43"/>
      <c r="C101" s="43"/>
      <c r="D101" s="43"/>
      <c r="E101" s="43"/>
      <c r="F101" s="43"/>
      <c r="G101" s="43"/>
      <c r="H101" s="43"/>
      <c r="I101" s="34"/>
      <c r="J101" s="43"/>
      <c r="K101" s="43"/>
      <c r="L101" s="43"/>
      <c r="M101" s="43"/>
      <c r="N101" s="43"/>
      <c r="O101" s="43"/>
      <c r="P101" s="43"/>
      <c r="Q101" s="34"/>
    </row>
    <row r="102" spans="1:17" s="1" customFormat="1" ht="16.5">
      <c r="A102" s="34"/>
      <c r="B102" s="43"/>
      <c r="C102" s="43"/>
      <c r="D102" s="43"/>
      <c r="E102" s="43"/>
      <c r="F102" s="43"/>
      <c r="G102" s="43"/>
      <c r="H102" s="43"/>
      <c r="I102" s="34"/>
      <c r="J102" s="43"/>
      <c r="K102" s="43"/>
      <c r="L102" s="43"/>
      <c r="M102" s="43"/>
      <c r="N102" s="43"/>
      <c r="O102" s="43"/>
      <c r="P102" s="43"/>
      <c r="Q102" s="34"/>
    </row>
    <row r="103" spans="1:17" s="1" customFormat="1" ht="16.5">
      <c r="A103" s="34"/>
      <c r="B103" s="43"/>
      <c r="C103" s="43"/>
      <c r="D103" s="43"/>
      <c r="E103" s="43"/>
      <c r="F103" s="43"/>
      <c r="G103" s="43"/>
      <c r="H103" s="43"/>
      <c r="I103" s="34"/>
      <c r="J103" s="43"/>
      <c r="K103" s="43"/>
      <c r="L103" s="43"/>
      <c r="M103" s="43"/>
      <c r="N103" s="43"/>
      <c r="O103" s="43"/>
      <c r="P103" s="43"/>
      <c r="Q103" s="34"/>
    </row>
    <row r="104" spans="1:17" s="1" customFormat="1" ht="16.5">
      <c r="A104" s="34"/>
      <c r="B104" s="43"/>
      <c r="C104" s="43"/>
      <c r="D104" s="43"/>
      <c r="E104" s="43"/>
      <c r="F104" s="43"/>
      <c r="G104" s="43"/>
      <c r="H104" s="43"/>
      <c r="I104" s="34"/>
      <c r="J104" s="43"/>
      <c r="K104" s="43"/>
      <c r="L104" s="43"/>
      <c r="M104" s="43"/>
      <c r="N104" s="43"/>
      <c r="O104" s="43"/>
      <c r="P104" s="43"/>
      <c r="Q104" s="34"/>
    </row>
    <row r="105" spans="1:17" s="1" customFormat="1" ht="16.5">
      <c r="A105" s="34"/>
      <c r="B105" s="43"/>
      <c r="C105" s="43"/>
      <c r="D105" s="43"/>
      <c r="E105" s="43"/>
      <c r="F105" s="43"/>
      <c r="G105" s="43"/>
      <c r="H105" s="43"/>
      <c r="I105" s="34"/>
      <c r="J105" s="43"/>
      <c r="K105" s="43"/>
      <c r="L105" s="43"/>
      <c r="M105" s="43"/>
      <c r="N105" s="43"/>
      <c r="O105" s="43"/>
      <c r="P105" s="43"/>
      <c r="Q105" s="34"/>
    </row>
    <row r="106" spans="1:17" s="1" customFormat="1" ht="16.5">
      <c r="A106" s="34"/>
      <c r="B106" s="43"/>
      <c r="C106" s="43"/>
      <c r="D106" s="43"/>
      <c r="E106" s="43"/>
      <c r="F106" s="43"/>
      <c r="G106" s="43"/>
      <c r="H106" s="43"/>
      <c r="I106" s="34"/>
      <c r="J106" s="43"/>
      <c r="K106" s="43"/>
      <c r="L106" s="43"/>
      <c r="M106" s="43"/>
      <c r="N106" s="43"/>
      <c r="O106" s="43"/>
      <c r="P106" s="43"/>
      <c r="Q106" s="34"/>
    </row>
    <row r="107" spans="1:17" s="1" customFormat="1" ht="16.5">
      <c r="A107" s="34"/>
      <c r="B107" s="43"/>
      <c r="C107" s="43"/>
      <c r="D107" s="43"/>
      <c r="E107" s="43"/>
      <c r="F107" s="29" t="s">
        <v>27</v>
      </c>
      <c r="G107" s="147">
        <f>SUM(C94:H94)</f>
        <v>16</v>
      </c>
      <c r="H107" s="29" t="s">
        <v>28</v>
      </c>
      <c r="I107" s="35"/>
      <c r="J107" s="43"/>
      <c r="K107" s="43"/>
      <c r="L107" s="43"/>
      <c r="M107" s="43"/>
      <c r="N107" s="29" t="s">
        <v>27</v>
      </c>
      <c r="O107" s="147">
        <f>SUM(K94:P94)</f>
        <v>16</v>
      </c>
      <c r="P107" s="29" t="s">
        <v>28</v>
      </c>
      <c r="Q107" s="35"/>
    </row>
    <row r="108" spans="1:17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</row>
    <row r="109" spans="1:17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</row>
    <row r="110" spans="1:17" ht="18.75">
      <c r="A110" s="136"/>
      <c r="B110" s="39" t="str">
        <f>'REKOD PRESTASI MURID'!Q11</f>
        <v>Keselamatan Jalan Raya</v>
      </c>
      <c r="C110" s="12"/>
      <c r="D110" s="12"/>
      <c r="E110" s="12"/>
      <c r="F110" s="42"/>
      <c r="G110" s="45"/>
      <c r="H110" s="44"/>
      <c r="I110" s="44"/>
      <c r="J110" s="39" t="str">
        <f>'REKOD PRESTASI MURID'!R11</f>
        <v>Konflik Identiti Diri</v>
      </c>
      <c r="K110" s="12"/>
      <c r="L110" s="12"/>
      <c r="M110" s="12"/>
      <c r="N110" s="42"/>
      <c r="O110" s="41"/>
      <c r="P110" s="36"/>
      <c r="Q110" s="136"/>
    </row>
    <row r="111" spans="1:17" ht="31.5">
      <c r="A111" s="136"/>
      <c r="B111" s="122" t="s">
        <v>16</v>
      </c>
      <c r="C111" s="28" t="s">
        <v>21</v>
      </c>
      <c r="D111" s="28" t="s">
        <v>22</v>
      </c>
      <c r="E111" s="28" t="s">
        <v>23</v>
      </c>
      <c r="F111" s="28" t="s">
        <v>24</v>
      </c>
      <c r="G111" s="28" t="s">
        <v>25</v>
      </c>
      <c r="H111" s="28" t="s">
        <v>26</v>
      </c>
      <c r="I111" s="34"/>
      <c r="J111" s="122" t="s">
        <v>16</v>
      </c>
      <c r="K111" s="28" t="s">
        <v>21</v>
      </c>
      <c r="L111" s="28" t="s">
        <v>22</v>
      </c>
      <c r="M111" s="28" t="s">
        <v>23</v>
      </c>
      <c r="N111" s="28" t="s">
        <v>24</v>
      </c>
      <c r="O111" s="28" t="s">
        <v>25</v>
      </c>
      <c r="P111" s="28" t="s">
        <v>26</v>
      </c>
      <c r="Q111" s="136"/>
    </row>
    <row r="112" spans="1:17" ht="16.5">
      <c r="A112" s="136"/>
      <c r="B112" s="145" t="s">
        <v>20</v>
      </c>
      <c r="C112" s="145">
        <f>COUNTIF('REKOD PRESTASI MURID'!$Q$12:$Q$71,1)</f>
        <v>0</v>
      </c>
      <c r="D112" s="145">
        <f>COUNTIF('REKOD PRESTASI MURID'!$Q$12:$Q$71,2)</f>
        <v>1</v>
      </c>
      <c r="E112" s="145">
        <f>COUNTIF('REKOD PRESTASI MURID'!$Q$12:$Q$71,3)</f>
        <v>5</v>
      </c>
      <c r="F112" s="145">
        <f>COUNTIF('REKOD PRESTASI MURID'!$Q$12:$Q$71,4)</f>
        <v>6</v>
      </c>
      <c r="G112" s="145">
        <f>COUNTIF('REKOD PRESTASI MURID'!$Q$12:$Q$71,5)</f>
        <v>2</v>
      </c>
      <c r="H112" s="145">
        <f>COUNTIF('REKOD PRESTASI MURID'!$Q$12:$Q$71,6)</f>
        <v>2</v>
      </c>
      <c r="I112" s="34"/>
      <c r="J112" s="145" t="s">
        <v>20</v>
      </c>
      <c r="K112" s="145">
        <f>COUNTIF('REKOD PRESTASI MURID'!$R$12:$R$71,1)</f>
        <v>0</v>
      </c>
      <c r="L112" s="145">
        <f>COUNTIF('REKOD PRESTASI MURID'!$R$12:$R$71,2)</f>
        <v>1</v>
      </c>
      <c r="M112" s="145">
        <f>COUNTIF('REKOD PRESTASI MURID'!$R$12:$R$71,3)</f>
        <v>4</v>
      </c>
      <c r="N112" s="145">
        <f>COUNTIF('REKOD PRESTASI MURID'!$R$12:$R$71,4)</f>
        <v>7</v>
      </c>
      <c r="O112" s="145">
        <f>COUNTIF('REKOD PRESTASI MURID'!$R$12:$R$71,5)</f>
        <v>4</v>
      </c>
      <c r="P112" s="145">
        <f>COUNTIF('REKOD PRESTASI MURID'!$R$12:$R$71,6)</f>
        <v>0</v>
      </c>
      <c r="Q112" s="136"/>
    </row>
    <row r="113" spans="1:17" ht="16.5">
      <c r="A113" s="136"/>
      <c r="B113" s="43"/>
      <c r="C113" s="43"/>
      <c r="D113" s="43"/>
      <c r="E113" s="43"/>
      <c r="F113" s="43"/>
      <c r="G113" s="43"/>
      <c r="H113" s="43"/>
      <c r="I113" s="34"/>
      <c r="J113" s="43"/>
      <c r="K113" s="43"/>
      <c r="L113" s="43"/>
      <c r="M113" s="43"/>
      <c r="N113" s="43"/>
      <c r="O113" s="43"/>
      <c r="P113" s="43"/>
      <c r="Q113" s="136"/>
    </row>
    <row r="114" spans="1:17" ht="16.5">
      <c r="A114" s="136"/>
      <c r="B114" s="43"/>
      <c r="C114" s="43"/>
      <c r="D114" s="43"/>
      <c r="E114" s="43"/>
      <c r="F114" s="43"/>
      <c r="G114" s="43"/>
      <c r="H114" s="43"/>
      <c r="I114" s="34"/>
      <c r="J114" s="43"/>
      <c r="K114" s="43"/>
      <c r="L114" s="43"/>
      <c r="M114" s="43"/>
      <c r="N114" s="43"/>
      <c r="O114" s="43"/>
      <c r="P114" s="43"/>
      <c r="Q114" s="136"/>
    </row>
    <row r="115" spans="1:17" ht="16.5">
      <c r="A115" s="136"/>
      <c r="B115" s="43"/>
      <c r="C115" s="43"/>
      <c r="D115" s="43"/>
      <c r="E115" s="43"/>
      <c r="F115" s="43"/>
      <c r="G115" s="43"/>
      <c r="H115" s="43"/>
      <c r="I115" s="34"/>
      <c r="J115" s="43"/>
      <c r="K115" s="43"/>
      <c r="L115" s="43"/>
      <c r="M115" s="43"/>
      <c r="N115" s="43"/>
      <c r="O115" s="43"/>
      <c r="P115" s="43"/>
      <c r="Q115" s="136"/>
    </row>
    <row r="116" spans="1:17" ht="16.5">
      <c r="A116" s="136"/>
      <c r="B116" s="43"/>
      <c r="C116" s="43"/>
      <c r="D116" s="43"/>
      <c r="E116" s="43"/>
      <c r="F116" s="43"/>
      <c r="G116" s="43"/>
      <c r="H116" s="43"/>
      <c r="I116" s="34"/>
      <c r="J116" s="43"/>
      <c r="K116" s="43"/>
      <c r="L116" s="43"/>
      <c r="M116" s="43"/>
      <c r="N116" s="43"/>
      <c r="O116" s="43"/>
      <c r="P116" s="43"/>
      <c r="Q116" s="136"/>
    </row>
    <row r="117" spans="1:17" ht="16.5">
      <c r="A117" s="136"/>
      <c r="B117" s="43"/>
      <c r="C117" s="43"/>
      <c r="D117" s="43"/>
      <c r="E117" s="43"/>
      <c r="F117" s="43"/>
      <c r="G117" s="43"/>
      <c r="H117" s="43"/>
      <c r="I117" s="34"/>
      <c r="J117" s="43"/>
      <c r="K117" s="43"/>
      <c r="L117" s="43"/>
      <c r="M117" s="43"/>
      <c r="N117" s="43"/>
      <c r="O117" s="43"/>
      <c r="P117" s="43"/>
      <c r="Q117" s="136"/>
    </row>
    <row r="118" spans="1:17" ht="16.5">
      <c r="A118" s="136"/>
      <c r="B118" s="43"/>
      <c r="C118" s="43"/>
      <c r="D118" s="43"/>
      <c r="E118" s="43"/>
      <c r="F118" s="43"/>
      <c r="G118" s="43"/>
      <c r="H118" s="43"/>
      <c r="I118" s="34"/>
      <c r="J118" s="43"/>
      <c r="K118" s="43"/>
      <c r="L118" s="43"/>
      <c r="M118" s="43"/>
      <c r="N118" s="43"/>
      <c r="O118" s="43"/>
      <c r="P118" s="43"/>
      <c r="Q118" s="136"/>
    </row>
    <row r="119" spans="1:17" ht="14.25" customHeight="1">
      <c r="A119" s="136"/>
      <c r="B119" s="43"/>
      <c r="C119" s="43"/>
      <c r="D119" s="43"/>
      <c r="E119" s="43"/>
      <c r="F119" s="43"/>
      <c r="G119" s="43"/>
      <c r="H119" s="43"/>
      <c r="I119" s="34"/>
      <c r="J119" s="43"/>
      <c r="K119" s="43"/>
      <c r="L119" s="43"/>
      <c r="M119" s="43"/>
      <c r="N119" s="43"/>
      <c r="O119" s="43"/>
      <c r="P119" s="43"/>
      <c r="Q119" s="136"/>
    </row>
    <row r="120" spans="1:17" ht="16.5">
      <c r="A120" s="136"/>
      <c r="B120" s="43"/>
      <c r="C120" s="43"/>
      <c r="D120" s="43"/>
      <c r="E120" s="43"/>
      <c r="F120" s="43"/>
      <c r="G120" s="43"/>
      <c r="H120" s="43"/>
      <c r="I120" s="34"/>
      <c r="J120" s="43"/>
      <c r="K120" s="43"/>
      <c r="L120" s="43"/>
      <c r="M120" s="43"/>
      <c r="N120" s="43"/>
      <c r="O120" s="43"/>
      <c r="P120" s="43"/>
      <c r="Q120" s="136"/>
    </row>
    <row r="121" spans="1:17" ht="16.5">
      <c r="A121" s="136"/>
      <c r="B121" s="43"/>
      <c r="C121" s="43"/>
      <c r="D121" s="43"/>
      <c r="E121" s="43"/>
      <c r="F121" s="43"/>
      <c r="G121" s="43"/>
      <c r="H121" s="43"/>
      <c r="I121" s="34"/>
      <c r="J121" s="43"/>
      <c r="K121" s="43"/>
      <c r="L121" s="43"/>
      <c r="M121" s="43"/>
      <c r="N121" s="43"/>
      <c r="O121" s="43"/>
      <c r="P121" s="43"/>
      <c r="Q121" s="136"/>
    </row>
    <row r="122" spans="1:17" ht="16.5">
      <c r="A122" s="136"/>
      <c r="B122" s="43"/>
      <c r="C122" s="43"/>
      <c r="D122" s="43"/>
      <c r="E122" s="43"/>
      <c r="F122" s="43"/>
      <c r="G122" s="43"/>
      <c r="H122" s="43"/>
      <c r="I122" s="34"/>
      <c r="J122" s="43"/>
      <c r="K122" s="43"/>
      <c r="L122" s="43"/>
      <c r="M122" s="43"/>
      <c r="N122" s="43"/>
      <c r="O122" s="43"/>
      <c r="P122" s="43"/>
      <c r="Q122" s="136"/>
    </row>
    <row r="123" spans="1:17" ht="16.5">
      <c r="A123" s="136"/>
      <c r="B123" s="43"/>
      <c r="C123" s="43"/>
      <c r="D123" s="43"/>
      <c r="E123" s="43"/>
      <c r="F123" s="43"/>
      <c r="G123" s="43"/>
      <c r="H123" s="43"/>
      <c r="I123" s="34"/>
      <c r="J123" s="43"/>
      <c r="K123" s="43"/>
      <c r="L123" s="43"/>
      <c r="M123" s="43"/>
      <c r="N123" s="43"/>
      <c r="O123" s="43"/>
      <c r="P123" s="43"/>
      <c r="Q123" s="136"/>
    </row>
    <row r="124" spans="1:17" ht="16.5">
      <c r="A124" s="136"/>
      <c r="B124" s="43"/>
      <c r="C124" s="43"/>
      <c r="D124" s="43"/>
      <c r="E124" s="43"/>
      <c r="F124" s="43"/>
      <c r="G124" s="43"/>
      <c r="H124" s="43"/>
      <c r="I124" s="34"/>
      <c r="J124" s="43"/>
      <c r="K124" s="43"/>
      <c r="L124" s="43"/>
      <c r="M124" s="43"/>
      <c r="N124" s="43"/>
      <c r="O124" s="43"/>
      <c r="P124" s="43"/>
      <c r="Q124" s="136"/>
    </row>
    <row r="125" spans="1:17" ht="16.5">
      <c r="A125" s="136"/>
      <c r="B125" s="43"/>
      <c r="C125" s="43"/>
      <c r="D125" s="43"/>
      <c r="E125" s="43"/>
      <c r="F125" s="143" t="s">
        <v>27</v>
      </c>
      <c r="G125" s="147">
        <f>SUM(C112:H112)</f>
        <v>16</v>
      </c>
      <c r="H125" s="143" t="s">
        <v>28</v>
      </c>
      <c r="I125" s="35"/>
      <c r="J125" s="43"/>
      <c r="K125" s="43"/>
      <c r="L125" s="43"/>
      <c r="M125" s="43"/>
      <c r="N125" s="143" t="s">
        <v>27</v>
      </c>
      <c r="O125" s="147">
        <f>SUM(K112:P112)</f>
        <v>16</v>
      </c>
      <c r="P125" s="143" t="s">
        <v>28</v>
      </c>
      <c r="Q125" s="136"/>
    </row>
    <row r="126" spans="1:17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</row>
    <row r="127" spans="1:17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</row>
    <row r="128" spans="1:17" ht="18.75">
      <c r="A128" s="136"/>
      <c r="B128" s="39" t="str">
        <f>'REKOD PRESTASI MURID'!S11</f>
        <v>Lindungi Hak Wanita, Hak Pengguna, Hak Orang Kurang Upaya Dan Hak Pekerja demi Kesejahteraan Bersama</v>
      </c>
      <c r="C128" s="12"/>
      <c r="D128" s="12"/>
      <c r="E128" s="12"/>
      <c r="F128" s="12"/>
      <c r="G128" s="140"/>
      <c r="H128" s="141"/>
      <c r="I128" s="44"/>
      <c r="J128" s="136"/>
      <c r="K128" s="136"/>
      <c r="L128" s="136"/>
      <c r="M128" s="136"/>
      <c r="N128" s="136"/>
      <c r="O128" s="136"/>
      <c r="P128" s="136"/>
      <c r="Q128" s="136"/>
    </row>
    <row r="129" spans="1:17" ht="31.5">
      <c r="A129" s="136"/>
      <c r="B129" s="122" t="s">
        <v>16</v>
      </c>
      <c r="C129" s="28" t="s">
        <v>21</v>
      </c>
      <c r="D129" s="28" t="s">
        <v>22</v>
      </c>
      <c r="E129" s="28" t="s">
        <v>23</v>
      </c>
      <c r="F129" s="28" t="s">
        <v>24</v>
      </c>
      <c r="G129" s="28" t="s">
        <v>25</v>
      </c>
      <c r="H129" s="28" t="s">
        <v>26</v>
      </c>
      <c r="I129" s="137"/>
      <c r="J129" s="138"/>
      <c r="K129" s="136"/>
      <c r="L129" s="136"/>
      <c r="M129" s="136"/>
      <c r="N129" s="136"/>
      <c r="O129" s="136"/>
      <c r="P129" s="136"/>
      <c r="Q129" s="136"/>
    </row>
    <row r="130" spans="1:17" ht="16.5">
      <c r="A130" s="136"/>
      <c r="B130" s="146" t="s">
        <v>20</v>
      </c>
      <c r="C130" s="146">
        <f>COUNTIF('REKOD PRESTASI MURID'!$S$12:$S$71,1)</f>
        <v>0</v>
      </c>
      <c r="D130" s="146">
        <f>COUNTIF('REKOD PRESTASI MURID'!$S$12:$S$71,2)</f>
        <v>1</v>
      </c>
      <c r="E130" s="146">
        <f>COUNTIF('REKOD PRESTASI MURID'!$S$12:$S$71,3)</f>
        <v>3</v>
      </c>
      <c r="F130" s="146">
        <f>COUNTIF('REKOD PRESTASI MURID'!$S$12:$S$71,4)</f>
        <v>6</v>
      </c>
      <c r="G130" s="146">
        <f>COUNTIF('REKOD PRESTASI MURID'!$S$12:$S$71,5)</f>
        <v>4</v>
      </c>
      <c r="H130" s="146">
        <f>COUNTIF('REKOD PRESTASI MURID'!$O$12:$O$71,6)</f>
        <v>1</v>
      </c>
      <c r="I130" s="137"/>
      <c r="J130" s="138"/>
      <c r="K130" s="136"/>
      <c r="L130" s="136"/>
      <c r="M130" s="136"/>
      <c r="N130" s="136"/>
      <c r="O130" s="136"/>
      <c r="P130" s="136"/>
      <c r="Q130" s="136"/>
    </row>
    <row r="131" spans="1:17" ht="16.5">
      <c r="A131" s="136"/>
      <c r="B131" s="142"/>
      <c r="C131" s="142"/>
      <c r="D131" s="142"/>
      <c r="E131" s="142"/>
      <c r="F131" s="142"/>
      <c r="G131" s="142"/>
      <c r="H131" s="142"/>
      <c r="I131" s="137"/>
      <c r="J131" s="138"/>
      <c r="K131" s="136"/>
      <c r="L131" s="136"/>
      <c r="M131" s="136"/>
      <c r="N131" s="136"/>
      <c r="O131" s="136"/>
      <c r="P131" s="136"/>
      <c r="Q131" s="136"/>
    </row>
    <row r="132" spans="1:17" ht="16.5">
      <c r="A132" s="136"/>
      <c r="B132" s="142"/>
      <c r="C132" s="142"/>
      <c r="D132" s="142"/>
      <c r="E132" s="142"/>
      <c r="F132" s="142"/>
      <c r="G132" s="142"/>
      <c r="H132" s="142"/>
      <c r="I132" s="137"/>
      <c r="J132" s="138"/>
      <c r="K132" s="136"/>
      <c r="L132" s="136"/>
      <c r="M132" s="136"/>
      <c r="N132" s="136"/>
      <c r="O132" s="136"/>
      <c r="P132" s="136"/>
      <c r="Q132" s="136"/>
    </row>
    <row r="133" spans="1:17" ht="16.5">
      <c r="A133" s="136"/>
      <c r="B133" s="142"/>
      <c r="C133" s="142"/>
      <c r="D133" s="142"/>
      <c r="E133" s="142"/>
      <c r="F133" s="142"/>
      <c r="G133" s="142"/>
      <c r="H133" s="142"/>
      <c r="I133" s="137"/>
      <c r="J133" s="138"/>
      <c r="K133" s="136"/>
      <c r="L133" s="136"/>
      <c r="M133" s="136"/>
      <c r="N133" s="136"/>
      <c r="O133" s="136"/>
      <c r="P133" s="136"/>
      <c r="Q133" s="136"/>
    </row>
    <row r="134" spans="1:17" ht="16.5">
      <c r="A134" s="136"/>
      <c r="B134" s="142"/>
      <c r="C134" s="142"/>
      <c r="D134" s="142"/>
      <c r="E134" s="142"/>
      <c r="F134" s="142"/>
      <c r="G134" s="142"/>
      <c r="H134" s="142"/>
      <c r="I134" s="137"/>
      <c r="J134" s="138"/>
      <c r="K134" s="136"/>
      <c r="L134" s="136"/>
      <c r="M134" s="136"/>
      <c r="N134" s="136"/>
      <c r="O134" s="136"/>
      <c r="P134" s="136"/>
      <c r="Q134" s="136"/>
    </row>
    <row r="135" spans="1:17" ht="16.5">
      <c r="A135" s="136"/>
      <c r="B135" s="142"/>
      <c r="C135" s="142"/>
      <c r="D135" s="142"/>
      <c r="E135" s="142"/>
      <c r="F135" s="142"/>
      <c r="G135" s="142"/>
      <c r="H135" s="142"/>
      <c r="I135" s="137"/>
      <c r="J135" s="138"/>
      <c r="K135" s="136"/>
      <c r="L135" s="136"/>
      <c r="M135" s="136"/>
      <c r="N135" s="136"/>
      <c r="O135" s="136"/>
      <c r="P135" s="136"/>
      <c r="Q135" s="136"/>
    </row>
    <row r="136" spans="1:17" ht="16.5">
      <c r="A136" s="136"/>
      <c r="B136" s="142"/>
      <c r="C136" s="142"/>
      <c r="D136" s="142"/>
      <c r="E136" s="142"/>
      <c r="F136" s="142"/>
      <c r="G136" s="142"/>
      <c r="H136" s="142"/>
      <c r="I136" s="137"/>
      <c r="J136" s="138"/>
      <c r="K136" s="136"/>
      <c r="L136" s="136"/>
      <c r="M136" s="136"/>
      <c r="N136" s="136"/>
      <c r="O136" s="136"/>
      <c r="P136" s="136"/>
      <c r="Q136" s="136"/>
    </row>
    <row r="137" spans="1:17" ht="16.5">
      <c r="A137" s="136"/>
      <c r="B137" s="142"/>
      <c r="C137" s="142"/>
      <c r="D137" s="142"/>
      <c r="E137" s="142"/>
      <c r="F137" s="142"/>
      <c r="G137" s="142"/>
      <c r="H137" s="142"/>
      <c r="I137" s="137"/>
      <c r="J137" s="138"/>
      <c r="K137" s="136"/>
      <c r="L137" s="136"/>
      <c r="M137" s="136"/>
      <c r="N137" s="136"/>
      <c r="O137" s="136"/>
      <c r="P137" s="136"/>
      <c r="Q137" s="136"/>
    </row>
    <row r="138" spans="1:17" ht="16.5">
      <c r="A138" s="136"/>
      <c r="B138" s="142"/>
      <c r="C138" s="142"/>
      <c r="D138" s="142"/>
      <c r="E138" s="142"/>
      <c r="F138" s="142"/>
      <c r="G138" s="142"/>
      <c r="H138" s="142"/>
      <c r="I138" s="137"/>
      <c r="J138" s="138"/>
      <c r="K138" s="136"/>
      <c r="L138" s="136"/>
      <c r="M138" s="136"/>
      <c r="N138" s="136"/>
      <c r="O138" s="136"/>
      <c r="P138" s="136"/>
      <c r="Q138" s="136"/>
    </row>
    <row r="139" spans="1:17" ht="16.5">
      <c r="A139" s="136"/>
      <c r="B139" s="142"/>
      <c r="C139" s="142"/>
      <c r="D139" s="142"/>
      <c r="E139" s="142"/>
      <c r="F139" s="142"/>
      <c r="G139" s="142"/>
      <c r="H139" s="142"/>
      <c r="I139" s="137"/>
      <c r="J139" s="138"/>
      <c r="K139" s="136"/>
      <c r="L139" s="136"/>
      <c r="M139" s="136"/>
      <c r="N139" s="136"/>
      <c r="O139" s="136"/>
      <c r="P139" s="136"/>
      <c r="Q139" s="136"/>
    </row>
    <row r="140" spans="1:17" ht="16.5">
      <c r="A140" s="136"/>
      <c r="B140" s="142"/>
      <c r="C140" s="142"/>
      <c r="D140" s="142"/>
      <c r="E140" s="142"/>
      <c r="F140" s="142"/>
      <c r="G140" s="142"/>
      <c r="H140" s="142"/>
      <c r="I140" s="137"/>
      <c r="J140" s="138"/>
      <c r="K140" s="136"/>
      <c r="L140" s="136"/>
      <c r="M140" s="136"/>
      <c r="N140" s="136"/>
      <c r="O140" s="136"/>
      <c r="P140" s="136"/>
      <c r="Q140" s="136"/>
    </row>
    <row r="141" spans="1:17" ht="16.5">
      <c r="A141" s="136"/>
      <c r="B141" s="142"/>
      <c r="C141" s="142"/>
      <c r="D141" s="142"/>
      <c r="E141" s="142"/>
      <c r="F141" s="142"/>
      <c r="G141" s="142"/>
      <c r="H141" s="142"/>
      <c r="I141" s="137"/>
      <c r="J141" s="138"/>
      <c r="K141" s="136"/>
      <c r="L141" s="136"/>
      <c r="M141" s="136"/>
      <c r="N141" s="136"/>
      <c r="O141" s="136"/>
      <c r="P141" s="136"/>
      <c r="Q141" s="136"/>
    </row>
    <row r="142" spans="1:17" ht="16.5">
      <c r="A142" s="136"/>
      <c r="B142" s="142"/>
      <c r="C142" s="142"/>
      <c r="D142" s="142"/>
      <c r="E142" s="142"/>
      <c r="F142" s="142"/>
      <c r="G142" s="142"/>
      <c r="H142" s="142"/>
      <c r="I142" s="137"/>
      <c r="J142" s="138"/>
      <c r="K142" s="136"/>
      <c r="L142" s="136"/>
      <c r="M142" s="136"/>
      <c r="N142" s="136"/>
      <c r="O142" s="136"/>
      <c r="P142" s="136"/>
      <c r="Q142" s="136"/>
    </row>
    <row r="143" spans="1:17" ht="16.5">
      <c r="A143" s="136"/>
      <c r="B143" s="142"/>
      <c r="C143" s="142"/>
      <c r="D143" s="142"/>
      <c r="E143" s="142"/>
      <c r="F143" s="144" t="s">
        <v>27</v>
      </c>
      <c r="G143" s="148">
        <f>SUM(C130:H130)</f>
        <v>15</v>
      </c>
      <c r="H143" s="144" t="s">
        <v>28</v>
      </c>
      <c r="I143" s="139"/>
      <c r="J143" s="138"/>
      <c r="K143" s="136"/>
      <c r="L143" s="136"/>
      <c r="M143" s="136"/>
      <c r="N143" s="136"/>
      <c r="O143" s="136"/>
      <c r="P143" s="136"/>
      <c r="Q143" s="136"/>
    </row>
  </sheetData>
  <sheetProtection password="C581" sheet="1" objects="1" scenarios="1"/>
  <mergeCells count="3">
    <mergeCell ref="H74:H75"/>
    <mergeCell ref="P74:P75"/>
    <mergeCell ref="A1:Q4"/>
  </mergeCells>
  <pageMargins left="0.75" right="0.75" top="1" bottom="1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0000"/>
    <pageSetUpPr fitToPage="1"/>
  </sheetPr>
  <dimension ref="A1:B196"/>
  <sheetViews>
    <sheetView topLeftCell="A117" workbookViewId="0">
      <selection activeCell="B134" sqref="B134"/>
    </sheetView>
  </sheetViews>
  <sheetFormatPr defaultColWidth="11.42578125" defaultRowHeight="14.25" zeroHeight="1"/>
  <cols>
    <col min="1" max="1" width="25.28515625" style="5" customWidth="1"/>
    <col min="2" max="2" width="104.7109375" style="76" customWidth="1"/>
    <col min="3" max="4" width="9.140625" style="5" customWidth="1"/>
    <col min="5" max="16384" width="11.42578125" style="5"/>
  </cols>
  <sheetData>
    <row r="1" spans="1:2" ht="39.75" customHeight="1">
      <c r="A1" s="197" t="s">
        <v>39</v>
      </c>
      <c r="B1" s="197"/>
    </row>
    <row r="2" spans="1:2">
      <c r="A2" s="46"/>
      <c r="B2" s="75"/>
    </row>
    <row r="3" spans="1:2" ht="15.75">
      <c r="A3" s="153" t="s">
        <v>16</v>
      </c>
      <c r="B3" s="152" t="s">
        <v>82</v>
      </c>
    </row>
    <row r="4" spans="1:2">
      <c r="A4" s="24">
        <v>1</v>
      </c>
      <c r="B4" s="129" t="s">
        <v>83</v>
      </c>
    </row>
    <row r="5" spans="1:2">
      <c r="A5" s="24">
        <v>2</v>
      </c>
      <c r="B5" s="129" t="s">
        <v>84</v>
      </c>
    </row>
    <row r="6" spans="1:2" ht="14.25" customHeight="1">
      <c r="A6" s="24">
        <v>3</v>
      </c>
      <c r="B6" s="130" t="s">
        <v>85</v>
      </c>
    </row>
    <row r="7" spans="1:2">
      <c r="A7" s="24">
        <v>4</v>
      </c>
      <c r="B7" s="130" t="s">
        <v>86</v>
      </c>
    </row>
    <row r="8" spans="1:2" ht="25.5">
      <c r="A8" s="24">
        <v>5</v>
      </c>
      <c r="B8" s="130" t="s">
        <v>87</v>
      </c>
    </row>
    <row r="9" spans="1:2" ht="13.5" customHeight="1">
      <c r="A9" s="24">
        <v>6</v>
      </c>
      <c r="B9" s="130" t="s">
        <v>88</v>
      </c>
    </row>
    <row r="10" spans="1:2" s="46" customFormat="1">
      <c r="B10" s="75"/>
    </row>
    <row r="11" spans="1:2" ht="15.75">
      <c r="A11" s="153" t="s">
        <v>16</v>
      </c>
      <c r="B11" s="152" t="s">
        <v>89</v>
      </c>
    </row>
    <row r="12" spans="1:2" ht="13.5" customHeight="1">
      <c r="A12" s="56">
        <v>1</v>
      </c>
      <c r="B12" s="131" t="s">
        <v>90</v>
      </c>
    </row>
    <row r="13" spans="1:2" ht="15.75" customHeight="1">
      <c r="A13" s="56">
        <v>2</v>
      </c>
      <c r="B13" s="129" t="s">
        <v>91</v>
      </c>
    </row>
    <row r="14" spans="1:2" ht="25.5">
      <c r="A14" s="56">
        <v>3</v>
      </c>
      <c r="B14" s="130" t="s">
        <v>92</v>
      </c>
    </row>
    <row r="15" spans="1:2" ht="25.5">
      <c r="A15" s="56">
        <v>4</v>
      </c>
      <c r="B15" s="130" t="s">
        <v>93</v>
      </c>
    </row>
    <row r="16" spans="1:2" ht="25.5">
      <c r="A16" s="56">
        <v>5</v>
      </c>
      <c r="B16" s="130" t="s">
        <v>94</v>
      </c>
    </row>
    <row r="17" spans="1:2" ht="25.5">
      <c r="A17" s="56">
        <v>6</v>
      </c>
      <c r="B17" s="130" t="s">
        <v>95</v>
      </c>
    </row>
    <row r="18" spans="1:2"/>
    <row r="19" spans="1:2" ht="15.75">
      <c r="A19" s="153" t="s">
        <v>16</v>
      </c>
      <c r="B19" s="152" t="s">
        <v>96</v>
      </c>
    </row>
    <row r="20" spans="1:2">
      <c r="A20" s="56">
        <v>1</v>
      </c>
      <c r="B20" s="129" t="s">
        <v>97</v>
      </c>
    </row>
    <row r="21" spans="1:2">
      <c r="A21" s="56">
        <v>2</v>
      </c>
      <c r="B21" s="129" t="s">
        <v>98</v>
      </c>
    </row>
    <row r="22" spans="1:2">
      <c r="A22" s="56">
        <v>3</v>
      </c>
      <c r="B22" s="129" t="s">
        <v>99</v>
      </c>
    </row>
    <row r="23" spans="1:2">
      <c r="A23" s="56">
        <v>4</v>
      </c>
      <c r="B23" s="130" t="s">
        <v>100</v>
      </c>
    </row>
    <row r="24" spans="1:2">
      <c r="A24" s="56">
        <v>5</v>
      </c>
      <c r="B24" s="129" t="s">
        <v>101</v>
      </c>
    </row>
    <row r="25" spans="1:2" ht="14.25" customHeight="1">
      <c r="A25" s="127">
        <v>6</v>
      </c>
      <c r="B25" s="130" t="s">
        <v>102</v>
      </c>
    </row>
    <row r="26" spans="1:2" ht="21" customHeight="1">
      <c r="A26" s="126"/>
      <c r="B26" s="128"/>
    </row>
    <row r="27" spans="1:2" ht="15.75">
      <c r="A27" s="153" t="s">
        <v>16</v>
      </c>
      <c r="B27" s="152" t="s">
        <v>103</v>
      </c>
    </row>
    <row r="28" spans="1:2">
      <c r="A28" s="56">
        <v>1</v>
      </c>
      <c r="B28" s="129" t="s">
        <v>104</v>
      </c>
    </row>
    <row r="29" spans="1:2">
      <c r="A29" s="56">
        <v>2</v>
      </c>
      <c r="B29" s="129" t="s">
        <v>105</v>
      </c>
    </row>
    <row r="30" spans="1:2">
      <c r="A30" s="56">
        <v>3</v>
      </c>
      <c r="B30" s="129" t="s">
        <v>106</v>
      </c>
    </row>
    <row r="31" spans="1:2" ht="25.5">
      <c r="A31" s="56">
        <v>4</v>
      </c>
      <c r="B31" s="130" t="s">
        <v>107</v>
      </c>
    </row>
    <row r="32" spans="1:2" ht="25.5">
      <c r="A32" s="56">
        <v>5</v>
      </c>
      <c r="B32" s="130" t="s">
        <v>108</v>
      </c>
    </row>
    <row r="33" spans="1:2" ht="15.75" customHeight="1">
      <c r="A33" s="56">
        <v>6</v>
      </c>
      <c r="B33" s="130" t="s">
        <v>109</v>
      </c>
    </row>
    <row r="34" spans="1:2"/>
    <row r="35" spans="1:2" ht="15.75">
      <c r="A35" s="153" t="s">
        <v>16</v>
      </c>
      <c r="B35" s="152" t="s">
        <v>110</v>
      </c>
    </row>
    <row r="36" spans="1:2" ht="15.75" customHeight="1">
      <c r="A36" s="56">
        <v>1</v>
      </c>
      <c r="B36" s="129" t="s">
        <v>111</v>
      </c>
    </row>
    <row r="37" spans="1:2" ht="15.75" customHeight="1">
      <c r="A37" s="56">
        <v>2</v>
      </c>
      <c r="B37" s="130" t="s">
        <v>112</v>
      </c>
    </row>
    <row r="38" spans="1:2" ht="15.75" customHeight="1">
      <c r="A38" s="56">
        <v>3</v>
      </c>
      <c r="B38" s="129" t="s">
        <v>113</v>
      </c>
    </row>
    <row r="39" spans="1:2" ht="15.75" customHeight="1">
      <c r="A39" s="56">
        <v>4</v>
      </c>
      <c r="B39" s="130" t="s">
        <v>114</v>
      </c>
    </row>
    <row r="40" spans="1:2" ht="15.75" customHeight="1">
      <c r="A40" s="56">
        <v>5</v>
      </c>
      <c r="B40" s="130" t="s">
        <v>115</v>
      </c>
    </row>
    <row r="41" spans="1:2" ht="17.25" customHeight="1">
      <c r="A41" s="56">
        <v>6</v>
      </c>
      <c r="B41" s="130" t="s">
        <v>116</v>
      </c>
    </row>
    <row r="42" spans="1:2">
      <c r="A42" s="46"/>
      <c r="B42" s="75"/>
    </row>
    <row r="43" spans="1:2" ht="15.75">
      <c r="A43" s="153" t="s">
        <v>16</v>
      </c>
      <c r="B43" s="152" t="s">
        <v>117</v>
      </c>
    </row>
    <row r="44" spans="1:2">
      <c r="A44" s="161">
        <v>1</v>
      </c>
      <c r="B44" s="129" t="s">
        <v>118</v>
      </c>
    </row>
    <row r="45" spans="1:2">
      <c r="A45" s="161">
        <v>2</v>
      </c>
      <c r="B45" s="130" t="s">
        <v>119</v>
      </c>
    </row>
    <row r="46" spans="1:2" ht="14.25" customHeight="1">
      <c r="A46" s="161">
        <v>3</v>
      </c>
      <c r="B46" s="130" t="s">
        <v>120</v>
      </c>
    </row>
    <row r="47" spans="1:2">
      <c r="A47" s="161">
        <v>4</v>
      </c>
      <c r="B47" s="130" t="s">
        <v>121</v>
      </c>
    </row>
    <row r="48" spans="1:2">
      <c r="A48" s="161">
        <v>5</v>
      </c>
      <c r="B48" s="130" t="s">
        <v>122</v>
      </c>
    </row>
    <row r="49" spans="1:2" ht="25.5">
      <c r="A49" s="161">
        <v>6</v>
      </c>
      <c r="B49" s="130" t="s">
        <v>123</v>
      </c>
    </row>
    <row r="50" spans="1:2">
      <c r="B50" s="162"/>
    </row>
    <row r="51" spans="1:2" ht="15.75">
      <c r="A51" s="153" t="s">
        <v>16</v>
      </c>
      <c r="B51" s="152" t="s">
        <v>124</v>
      </c>
    </row>
    <row r="52" spans="1:2">
      <c r="A52" s="56">
        <v>1</v>
      </c>
      <c r="B52" s="163" t="s">
        <v>125</v>
      </c>
    </row>
    <row r="53" spans="1:2">
      <c r="A53" s="56">
        <v>2</v>
      </c>
      <c r="B53" s="163" t="s">
        <v>126</v>
      </c>
    </row>
    <row r="54" spans="1:2">
      <c r="A54" s="56">
        <v>3</v>
      </c>
      <c r="B54" s="163" t="s">
        <v>127</v>
      </c>
    </row>
    <row r="55" spans="1:2" ht="25.5">
      <c r="A55" s="56">
        <v>4</v>
      </c>
      <c r="B55" s="163" t="s">
        <v>128</v>
      </c>
    </row>
    <row r="56" spans="1:2" ht="25.5">
      <c r="A56" s="56">
        <v>5</v>
      </c>
      <c r="B56" s="163" t="s">
        <v>129</v>
      </c>
    </row>
    <row r="57" spans="1:2">
      <c r="A57" s="56">
        <v>6</v>
      </c>
      <c r="B57" s="163" t="s">
        <v>130</v>
      </c>
    </row>
    <row r="58" spans="1:2">
      <c r="A58" s="46"/>
      <c r="B58" s="75"/>
    </row>
    <row r="59" spans="1:2" ht="15.75">
      <c r="A59" s="153" t="s">
        <v>16</v>
      </c>
      <c r="B59" s="152" t="s">
        <v>131</v>
      </c>
    </row>
    <row r="60" spans="1:2">
      <c r="A60" s="56">
        <v>1</v>
      </c>
      <c r="B60" s="130" t="s">
        <v>132</v>
      </c>
    </row>
    <row r="61" spans="1:2">
      <c r="A61" s="56">
        <v>2</v>
      </c>
      <c r="B61" s="130" t="s">
        <v>133</v>
      </c>
    </row>
    <row r="62" spans="1:2" ht="25.5">
      <c r="A62" s="56">
        <v>3</v>
      </c>
      <c r="B62" s="130" t="s">
        <v>134</v>
      </c>
    </row>
    <row r="63" spans="1:2">
      <c r="A63" s="56">
        <v>4</v>
      </c>
      <c r="B63" s="130" t="s">
        <v>135</v>
      </c>
    </row>
    <row r="64" spans="1:2" ht="25.5">
      <c r="A64" s="56">
        <v>5</v>
      </c>
      <c r="B64" s="130" t="s">
        <v>136</v>
      </c>
    </row>
    <row r="65" spans="1:2" ht="25.5">
      <c r="A65" s="56">
        <v>6</v>
      </c>
      <c r="B65" s="130" t="s">
        <v>137</v>
      </c>
    </row>
    <row r="66" spans="1:2"/>
    <row r="67" spans="1:2" ht="15.75">
      <c r="A67" s="153" t="s">
        <v>16</v>
      </c>
      <c r="B67" s="152" t="s">
        <v>138</v>
      </c>
    </row>
    <row r="68" spans="1:2" ht="25.5">
      <c r="A68" s="56">
        <v>1</v>
      </c>
      <c r="B68" s="130" t="s">
        <v>139</v>
      </c>
    </row>
    <row r="69" spans="1:2" ht="25.5">
      <c r="A69" s="56">
        <v>2</v>
      </c>
      <c r="B69" s="130" t="s">
        <v>140</v>
      </c>
    </row>
    <row r="70" spans="1:2">
      <c r="A70" s="56">
        <v>3</v>
      </c>
      <c r="B70" s="130" t="s">
        <v>141</v>
      </c>
    </row>
    <row r="71" spans="1:2" ht="25.5">
      <c r="A71" s="56">
        <v>4</v>
      </c>
      <c r="B71" s="130" t="s">
        <v>142</v>
      </c>
    </row>
    <row r="72" spans="1:2" ht="25.5">
      <c r="A72" s="56">
        <v>5</v>
      </c>
      <c r="B72" s="130" t="s">
        <v>143</v>
      </c>
    </row>
    <row r="73" spans="1:2" ht="25.5">
      <c r="A73" s="56">
        <v>6</v>
      </c>
      <c r="B73" s="130" t="s">
        <v>144</v>
      </c>
    </row>
    <row r="74" spans="1:2"/>
    <row r="75" spans="1:2" ht="31.5">
      <c r="A75" s="153" t="s">
        <v>16</v>
      </c>
      <c r="B75" s="152" t="s">
        <v>145</v>
      </c>
    </row>
    <row r="76" spans="1:2">
      <c r="A76" s="56">
        <v>1</v>
      </c>
      <c r="B76" s="130" t="s">
        <v>146</v>
      </c>
    </row>
    <row r="77" spans="1:2">
      <c r="A77" s="56">
        <v>2</v>
      </c>
      <c r="B77" s="130" t="s">
        <v>147</v>
      </c>
    </row>
    <row r="78" spans="1:2">
      <c r="A78" s="56">
        <v>3</v>
      </c>
      <c r="B78" s="130" t="s">
        <v>148</v>
      </c>
    </row>
    <row r="79" spans="1:2">
      <c r="A79" s="56">
        <v>4</v>
      </c>
      <c r="B79" s="130" t="s">
        <v>149</v>
      </c>
    </row>
    <row r="80" spans="1:2" ht="25.5">
      <c r="A80" s="56">
        <v>5</v>
      </c>
      <c r="B80" s="130" t="s">
        <v>150</v>
      </c>
    </row>
    <row r="81" spans="1:2">
      <c r="A81" s="56">
        <v>6</v>
      </c>
      <c r="B81" s="130" t="s">
        <v>151</v>
      </c>
    </row>
    <row r="82" spans="1:2"/>
    <row r="83" spans="1:2" ht="31.5">
      <c r="A83" s="153" t="s">
        <v>16</v>
      </c>
      <c r="B83" s="152" t="s">
        <v>152</v>
      </c>
    </row>
    <row r="84" spans="1:2">
      <c r="A84" s="56">
        <v>1</v>
      </c>
      <c r="B84" s="130" t="s">
        <v>153</v>
      </c>
    </row>
    <row r="85" spans="1:2">
      <c r="A85" s="56">
        <v>2</v>
      </c>
      <c r="B85" s="130" t="s">
        <v>154</v>
      </c>
    </row>
    <row r="86" spans="1:2">
      <c r="A86" s="56">
        <v>3</v>
      </c>
      <c r="B86" s="164" t="s">
        <v>155</v>
      </c>
    </row>
    <row r="87" spans="1:2">
      <c r="A87" s="56">
        <v>4</v>
      </c>
      <c r="B87" s="130" t="s">
        <v>156</v>
      </c>
    </row>
    <row r="88" spans="1:2">
      <c r="A88" s="56">
        <v>5</v>
      </c>
      <c r="B88" s="130" t="s">
        <v>157</v>
      </c>
    </row>
    <row r="89" spans="1:2">
      <c r="A89" s="56">
        <v>6</v>
      </c>
      <c r="B89" s="130" t="s">
        <v>158</v>
      </c>
    </row>
    <row r="90" spans="1:2">
      <c r="A90" s="46"/>
      <c r="B90" s="75"/>
    </row>
    <row r="91" spans="1:2" ht="31.5">
      <c r="A91" s="153" t="s">
        <v>16</v>
      </c>
      <c r="B91" s="152" t="s">
        <v>159</v>
      </c>
    </row>
    <row r="92" spans="1:2">
      <c r="A92" s="56">
        <v>1</v>
      </c>
      <c r="B92" s="165" t="s">
        <v>160</v>
      </c>
    </row>
    <row r="93" spans="1:2">
      <c r="A93" s="56">
        <v>2</v>
      </c>
      <c r="B93" s="130" t="s">
        <v>161</v>
      </c>
    </row>
    <row r="94" spans="1:2">
      <c r="A94" s="56">
        <v>3</v>
      </c>
      <c r="B94" s="130" t="s">
        <v>162</v>
      </c>
    </row>
    <row r="95" spans="1:2">
      <c r="A95" s="56">
        <v>4</v>
      </c>
      <c r="B95" s="130" t="s">
        <v>163</v>
      </c>
    </row>
    <row r="96" spans="1:2" ht="25.5">
      <c r="A96" s="56">
        <v>5</v>
      </c>
      <c r="B96" s="130" t="s">
        <v>164</v>
      </c>
    </row>
    <row r="97" spans="1:2" ht="38.25">
      <c r="A97" s="56">
        <v>6</v>
      </c>
      <c r="B97" s="130" t="s">
        <v>165</v>
      </c>
    </row>
    <row r="98" spans="1:2"/>
    <row r="99" spans="1:2" ht="15.75">
      <c r="A99" s="153" t="s">
        <v>16</v>
      </c>
      <c r="B99" s="152" t="s">
        <v>166</v>
      </c>
    </row>
    <row r="100" spans="1:2">
      <c r="A100" s="56">
        <v>1</v>
      </c>
      <c r="B100" s="132" t="s">
        <v>167</v>
      </c>
    </row>
    <row r="101" spans="1:2">
      <c r="A101" s="56">
        <v>2</v>
      </c>
      <c r="B101" s="132" t="s">
        <v>168</v>
      </c>
    </row>
    <row r="102" spans="1:2">
      <c r="A102" s="56">
        <v>3</v>
      </c>
      <c r="B102" s="132" t="s">
        <v>169</v>
      </c>
    </row>
    <row r="103" spans="1:2" ht="25.5">
      <c r="A103" s="56">
        <v>4</v>
      </c>
      <c r="B103" s="132" t="s">
        <v>170</v>
      </c>
    </row>
    <row r="104" spans="1:2" ht="24" customHeight="1">
      <c r="A104" s="56">
        <v>5</v>
      </c>
      <c r="B104" s="132" t="s">
        <v>171</v>
      </c>
    </row>
    <row r="105" spans="1:2" ht="25.5">
      <c r="A105" s="56">
        <v>6</v>
      </c>
      <c r="B105" s="132" t="s">
        <v>172</v>
      </c>
    </row>
    <row r="106" spans="1:2">
      <c r="A106" s="46"/>
      <c r="B106" s="75"/>
    </row>
    <row r="107" spans="1:2" ht="15.75">
      <c r="A107" s="153" t="s">
        <v>16</v>
      </c>
      <c r="B107" s="152" t="s">
        <v>173</v>
      </c>
    </row>
    <row r="108" spans="1:2" ht="17.25" customHeight="1">
      <c r="A108" s="56">
        <v>1</v>
      </c>
      <c r="B108" s="132" t="s">
        <v>174</v>
      </c>
    </row>
    <row r="109" spans="1:2">
      <c r="A109" s="56">
        <v>2</v>
      </c>
      <c r="B109" s="132" t="s">
        <v>175</v>
      </c>
    </row>
    <row r="110" spans="1:2" ht="25.5">
      <c r="A110" s="56">
        <v>3</v>
      </c>
      <c r="B110" s="130" t="s">
        <v>176</v>
      </c>
    </row>
    <row r="111" spans="1:2">
      <c r="A111" s="56">
        <v>4</v>
      </c>
      <c r="B111" s="132" t="s">
        <v>177</v>
      </c>
    </row>
    <row r="112" spans="1:2">
      <c r="A112" s="56">
        <v>5</v>
      </c>
      <c r="B112" s="132" t="s">
        <v>178</v>
      </c>
    </row>
    <row r="113" spans="1:2" ht="25.5">
      <c r="A113" s="56">
        <v>6</v>
      </c>
      <c r="B113" s="132" t="s">
        <v>179</v>
      </c>
    </row>
    <row r="114" spans="1:2"/>
    <row r="115" spans="1:2" ht="31.5">
      <c r="A115" s="153" t="s">
        <v>16</v>
      </c>
      <c r="B115" s="152" t="s">
        <v>180</v>
      </c>
    </row>
    <row r="116" spans="1:2">
      <c r="A116" s="56">
        <v>1</v>
      </c>
      <c r="B116" s="132" t="s">
        <v>181</v>
      </c>
    </row>
    <row r="117" spans="1:2">
      <c r="A117" s="56">
        <v>2</v>
      </c>
      <c r="B117" s="132" t="s">
        <v>182</v>
      </c>
    </row>
    <row r="118" spans="1:2" ht="25.5">
      <c r="A118" s="56">
        <v>3</v>
      </c>
      <c r="B118" s="132" t="s">
        <v>183</v>
      </c>
    </row>
    <row r="119" spans="1:2" ht="25.5">
      <c r="A119" s="56">
        <v>4</v>
      </c>
      <c r="B119" s="132" t="s">
        <v>184</v>
      </c>
    </row>
    <row r="120" spans="1:2" ht="25.5">
      <c r="A120" s="56">
        <v>5</v>
      </c>
      <c r="B120" s="132" t="s">
        <v>185</v>
      </c>
    </row>
    <row r="121" spans="1:2" ht="25.5">
      <c r="A121" s="56">
        <v>6</v>
      </c>
      <c r="B121" s="132" t="s">
        <v>186</v>
      </c>
    </row>
    <row r="122" spans="1:2"/>
    <row r="123" spans="1:2">
      <c r="B123" s="5"/>
    </row>
    <row r="124" spans="1:2">
      <c r="B124" s="5"/>
    </row>
    <row r="125" spans="1:2">
      <c r="B125" s="5"/>
    </row>
    <row r="126" spans="1:2">
      <c r="B126" s="5"/>
    </row>
    <row r="127" spans="1:2" ht="17.25" customHeight="1">
      <c r="B127" s="5"/>
    </row>
    <row r="128" spans="1:2">
      <c r="B128" s="5"/>
    </row>
    <row r="129" spans="2:2">
      <c r="B129" s="5"/>
    </row>
    <row r="130" spans="2:2">
      <c r="B130" s="5"/>
    </row>
    <row r="131" spans="2:2"/>
    <row r="132" spans="2:2"/>
    <row r="133" spans="2:2"/>
    <row r="134" spans="2:2"/>
    <row r="135" spans="2:2"/>
    <row r="136" spans="2:2"/>
    <row r="137" spans="2:2"/>
    <row r="138" spans="2:2"/>
    <row r="139" spans="2:2"/>
    <row r="140" spans="2:2"/>
    <row r="141" spans="2:2"/>
    <row r="142" spans="2:2"/>
    <row r="143" spans="2:2"/>
    <row r="144" spans="2: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</sheetData>
  <sheetProtection password="C581" sheet="1" objects="1" scenarios="1"/>
  <mergeCells count="1">
    <mergeCell ref="A1:B1"/>
  </mergeCells>
  <printOptions horizontalCentered="1"/>
  <pageMargins left="0.25" right="0.25" top="1" bottom="1" header="0.3" footer="0.3"/>
  <pageSetup paperSize="9" fitToHeight="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REKOD PRESTASI MURID</vt:lpstr>
      <vt:lpstr>LAPORAN MURID (INDIVIDU)</vt:lpstr>
      <vt:lpstr>GRAF PELAPORAN </vt:lpstr>
      <vt:lpstr>DATA PERNYATAAN TAHAP PGUASAAN </vt:lpstr>
      <vt:lpstr>'DATA PERNYATAAN TAHAP PGUASAAN '!Print_Area</vt:lpstr>
      <vt:lpstr>'LAPORAN MURID (INDIVIDU)'!Print_Area</vt:lpstr>
      <vt:lpstr>'REKOD PRESTASI MURID'!Print_Area</vt:lpstr>
      <vt:lpstr>'REKOD PRESTASI MURID'!Print_Titles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chander</cp:lastModifiedBy>
  <cp:lastPrinted>2015-12-10T02:07:29Z</cp:lastPrinted>
  <dcterms:created xsi:type="dcterms:W3CDTF">2013-07-10T02:44:08Z</dcterms:created>
  <dcterms:modified xsi:type="dcterms:W3CDTF">2017-01-10T07:48:37Z</dcterms:modified>
</cp:coreProperties>
</file>